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iccius\Desktop\"/>
    </mc:Choice>
  </mc:AlternateContent>
  <bookViews>
    <workbookView xWindow="-108" yWindow="-108" windowWidth="23256" windowHeight="12576" activeTab="0"/>
  </bookViews>
  <sheets>
    <sheet name="販売商品申込書(入力フォーム)" sheetId="1" r:id="rId2"/>
    <sheet name="入力例" sheetId="3" r:id="rId3"/>
    <sheet name="貼り付け用データ" sheetId="2" state="hidden" r:id="rId4"/>
  </sheets>
  <definedNames>
    <definedName name="_xlnm.Print_Area" localSheetId="1">入力例!$A$1:$K$54</definedName>
    <definedName name="_xlnm.Print_Area" localSheetId="0">'販売商品申込書(入力フォーム)'!$1:$54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佐藤利恵</author>
    <author>橋場結子</author>
  </authors>
  <commentList>
    <comment ref="J18" authorId="0" shapeId="0" xr:uid="{4DBB51A9-D11E-46FD-8F85-E2A4270CCA30}">
      <text>
        <r>
          <rPr>
            <b/>
            <sz val="9"/>
            <rFont val="MS P ゴシック"/>
            <family val="3"/>
            <charset val="128"/>
          </rPr>
          <t>2023.3.10～21時点の販売価格を記載</t>
        </r>
        <r>
          <rPr>
            <sz val="9"/>
            <rFont val="MS P ゴシック"/>
            <family val="3"/>
            <charset val="128"/>
          </rPr>
          <t xml:space="preserve">
</t>
        </r>
      </text>
    </comment>
    <comment ref="I21" authorId="1" shapeId="0" xr:uid="{16153160-6958-4714-A42B-AFFA6F234513}">
      <text>
        <r>
          <rPr>
            <b/>
            <sz val="9"/>
            <rFont val="MS P ゴシック"/>
            <family val="3"/>
            <charset val="128"/>
          </rPr>
          <t xml:space="preserve">個・枚・グラム等の単位で記入
</t>
        </r>
        <r>
          <rPr>
            <sz val="9"/>
            <rFont val="MS P ゴシック"/>
            <family val="3"/>
            <charset val="128"/>
          </rPr>
          <t xml:space="preserve">
</t>
        </r>
      </text>
    </comment>
    <comment ref="D22" authorId="0" shapeId="0" xr:uid="{F6E9F00B-252B-49D0-9893-3B7C5DF741C3}">
      <text>
        <r>
          <rPr>
            <b/>
            <sz val="9"/>
            <rFont val="MS P ゴシック"/>
            <family val="3"/>
            <charset val="128"/>
          </rPr>
          <t>「混載可」の場合はその旨を記載</t>
        </r>
      </text>
    </comment>
    <comment ref="C32" authorId="0" shapeId="0" xr:uid="{FA127E72-FC63-4EB2-B5C5-F9A2395203A4}">
      <text>
        <r>
          <rPr>
            <b/>
            <sz val="9"/>
            <rFont val="MS P ゴシック"/>
            <family val="3"/>
            <charset val="128"/>
          </rPr>
          <t>商品選定時に使用</t>
        </r>
      </text>
    </comment>
  </commentList>
</comments>
</file>

<file path=xl/sharedStrings.xml><?xml version="1.0" encoding="utf-8"?>
<sst xmlns="http://schemas.openxmlformats.org/spreadsheetml/2006/main" count="204" uniqueCount="121">
  <si>
    <t xml:space="preserve">企業名 </t>
    <rPh sb="0" eb="2">
      <t>キギョウ</t>
    </rPh>
    <rPh sb="2" eb="3">
      <t>メイ</t>
    </rPh>
    <phoneticPr fontId="3"/>
  </si>
  <si>
    <t>〒 ・ 住所</t>
    <rPh sb="4" eb="6">
      <t>ジュウショ</t>
    </rPh>
    <phoneticPr fontId="3"/>
  </si>
  <si>
    <t>連絡先</t>
    <rPh sb="0" eb="3">
      <t>レンラクサキ</t>
    </rPh>
    <phoneticPr fontId="3"/>
  </si>
  <si>
    <t>※上記企業と製造者が異なる場合は、下記を記入。</t>
    <rPh sb="1" eb="3">
      <t>ジョウキ</t>
    </rPh>
    <rPh sb="3" eb="5">
      <t>キギョウ</t>
    </rPh>
    <rPh sb="6" eb="9">
      <t>セイゾウシャ</t>
    </rPh>
    <rPh sb="10" eb="11">
      <t>コト</t>
    </rPh>
    <rPh sb="13" eb="15">
      <t>バアイ</t>
    </rPh>
    <rPh sb="17" eb="19">
      <t>カキ</t>
    </rPh>
    <rPh sb="20" eb="22">
      <t>キニュウ</t>
    </rPh>
    <phoneticPr fontId="3"/>
  </si>
  <si>
    <t>商品画像貼付</t>
    <rPh sb="0" eb="2">
      <t>ショウヒン</t>
    </rPh>
    <rPh sb="2" eb="4">
      <t>ガゾウ</t>
    </rPh>
    <rPh sb="4" eb="6">
      <t>テンプ</t>
    </rPh>
    <phoneticPr fontId="3"/>
  </si>
  <si>
    <t>商品名称</t>
    <rPh sb="0" eb="1">
      <t>ショウ</t>
    </rPh>
    <rPh sb="1" eb="2">
      <t>シナ</t>
    </rPh>
    <rPh sb="2" eb="3">
      <t>メイ</t>
    </rPh>
    <rPh sb="3" eb="4">
      <t>ショウ</t>
    </rPh>
    <phoneticPr fontId="3"/>
  </si>
  <si>
    <t>商品カテゴリー</t>
    <rPh sb="0" eb="2">
      <t>ショウヒン</t>
    </rPh>
    <phoneticPr fontId="3"/>
  </si>
  <si>
    <t>税率区分</t>
    <rPh sb="0" eb="2">
      <t>ゼイリツ</t>
    </rPh>
    <rPh sb="2" eb="4">
      <t>クブン</t>
    </rPh>
    <phoneticPr fontId="3"/>
  </si>
  <si>
    <t>JANコード</t>
  </si>
  <si>
    <t>内容量</t>
    <rPh sb="0" eb="1">
      <t>ウチ</t>
    </rPh>
    <rPh sb="1" eb="2">
      <t>カタチ</t>
    </rPh>
    <rPh sb="2" eb="3">
      <t>リョウ</t>
    </rPh>
    <phoneticPr fontId="3"/>
  </si>
  <si>
    <t>発注ロット</t>
    <rPh sb="0" eb="2">
      <t>ハッチュウ</t>
    </rPh>
    <phoneticPr fontId="3"/>
  </si>
  <si>
    <t>c/sから</t>
  </si>
  <si>
    <t>1c/s入数</t>
    <rPh sb="4" eb="6">
      <t>イリスウ</t>
    </rPh>
    <phoneticPr fontId="3"/>
  </si>
  <si>
    <t>入り</t>
    <rPh sb="0" eb="1">
      <t>イ</t>
    </rPh>
    <phoneticPr fontId="3"/>
  </si>
  <si>
    <t>賞味期間</t>
    <rPh sb="0" eb="1">
      <t>ショウ</t>
    </rPh>
    <rPh sb="1" eb="2">
      <t>アジ</t>
    </rPh>
    <rPh sb="2" eb="3">
      <t>キ</t>
    </rPh>
    <rPh sb="3" eb="4">
      <t>アイダ</t>
    </rPh>
    <phoneticPr fontId="3"/>
  </si>
  <si>
    <t>販売・保存温度</t>
    <rPh sb="0" eb="2">
      <t>ハンバイ</t>
    </rPh>
    <rPh sb="3" eb="5">
      <t>ホゾン</t>
    </rPh>
    <rPh sb="5" eb="7">
      <t>オンド</t>
    </rPh>
    <phoneticPr fontId="3"/>
  </si>
  <si>
    <t>取扱期間</t>
    <rPh sb="0" eb="1">
      <t>トリ</t>
    </rPh>
    <rPh sb="1" eb="2">
      <t>アツカイ</t>
    </rPh>
    <rPh sb="2" eb="3">
      <t>キ</t>
    </rPh>
    <rPh sb="3" eb="4">
      <t>アイダ</t>
    </rPh>
    <phoneticPr fontId="3"/>
  </si>
  <si>
    <t>・特定原材料（表示義務7品目）※該当品目を下記に記入</t>
    <rPh sb="1" eb="3">
      <t>トクテイ</t>
    </rPh>
    <rPh sb="3" eb="6">
      <t>ゲンザイリョウ</t>
    </rPh>
    <rPh sb="7" eb="9">
      <t>ヒョウジ</t>
    </rPh>
    <rPh sb="9" eb="11">
      <t>ギム</t>
    </rPh>
    <rPh sb="12" eb="14">
      <t>ヒンモク</t>
    </rPh>
    <rPh sb="21" eb="23">
      <t>カキ</t>
    </rPh>
    <rPh sb="24" eb="26">
      <t>キニュウ</t>
    </rPh>
    <phoneticPr fontId="3"/>
  </si>
  <si>
    <t>商品説明：お客様への説明に使用するので出来るだけ詳しくご記入ください。（セールスポイント等）</t>
    <rPh sb="0" eb="2">
      <t>ショウヒン</t>
    </rPh>
    <rPh sb="2" eb="4">
      <t>セツメイ</t>
    </rPh>
    <rPh sb="6" eb="7">
      <t>キャク</t>
    </rPh>
    <rPh sb="7" eb="8">
      <t>サマ</t>
    </rPh>
    <rPh sb="10" eb="12">
      <t>セツメイ</t>
    </rPh>
    <rPh sb="13" eb="15">
      <t>シヨウ</t>
    </rPh>
    <rPh sb="19" eb="21">
      <t>デキ</t>
    </rPh>
    <rPh sb="24" eb="25">
      <t>クワ</t>
    </rPh>
    <rPh sb="28" eb="30">
      <t>キニュウ</t>
    </rPh>
    <rPh sb="44" eb="45">
      <t>トウ</t>
    </rPh>
    <phoneticPr fontId="3"/>
  </si>
  <si>
    <t>販売・ストックに際しての取扱注意事項</t>
    <rPh sb="0" eb="2">
      <t>ハンバイ</t>
    </rPh>
    <rPh sb="8" eb="9">
      <t>サイ</t>
    </rPh>
    <rPh sb="12" eb="14">
      <t>トリアツカイ</t>
    </rPh>
    <rPh sb="14" eb="16">
      <t>チュウイ</t>
    </rPh>
    <rPh sb="16" eb="18">
      <t>ジコウ</t>
    </rPh>
    <phoneticPr fontId="3"/>
  </si>
  <si>
    <t>リードタイム</t>
  </si>
  <si>
    <t>製造日から</t>
  </si>
  <si>
    <t>年　　月　　日</t>
    <rPh sb="0" eb="1">
      <t>ネン</t>
    </rPh>
    <rPh sb="3" eb="4">
      <t>ツキ</t>
    </rPh>
    <rPh sb="6" eb="7">
      <t>ヒ</t>
    </rPh>
    <phoneticPr fontId="2"/>
  </si>
  <si>
    <t>アレルゲン</t>
  </si>
  <si>
    <t>PL保険加入</t>
    <rPh sb="2" eb="4">
      <t>ホケン</t>
    </rPh>
    <rPh sb="4" eb="6">
      <t>カニュウ</t>
    </rPh>
    <phoneticPr fontId="3"/>
  </si>
  <si>
    <t>店頭陳列期限</t>
    <rPh sb="0" eb="2">
      <t>テントウ</t>
    </rPh>
    <rPh sb="2" eb="4">
      <t>チンレツ</t>
    </rPh>
    <rPh sb="4" eb="6">
      <t>キゲン</t>
    </rPh>
    <phoneticPr fontId="2"/>
  </si>
  <si>
    <t>報告市町村名</t>
    <rPh sb="0" eb="2">
      <t>ホウコク</t>
    </rPh>
    <rPh sb="2" eb="5">
      <t>シチョウソン</t>
    </rPh>
    <rPh sb="5" eb="6">
      <t>メイ</t>
    </rPh>
    <phoneticPr fontId="2"/>
  </si>
  <si>
    <t>担当者氏名</t>
    <rPh sb="0" eb="3">
      <t>タントウシャ</t>
    </rPh>
    <rPh sb="3" eb="5">
      <t>シメイ</t>
    </rPh>
    <phoneticPr fontId="2"/>
  </si>
  <si>
    <t>連絡先</t>
    <rPh sb="0" eb="3">
      <t>レンラクサキ</t>
    </rPh>
    <phoneticPr fontId="2"/>
  </si>
  <si>
    <t>担当部署名</t>
    <rPh sb="0" eb="2">
      <t>タントウ</t>
    </rPh>
    <rPh sb="2" eb="4">
      <t>ブショ</t>
    </rPh>
    <rPh sb="4" eb="5">
      <t>メイ</t>
    </rPh>
    <phoneticPr fontId="2"/>
  </si>
  <si>
    <t>様式1</t>
    <rPh sb="0" eb="2">
      <t>ヨウシキ</t>
    </rPh>
    <phoneticPr fontId="2"/>
  </si>
  <si>
    <t>E-mail：</t>
  </si>
  <si>
    <t>TEL：</t>
  </si>
  <si>
    <t>TEL：</t>
  </si>
  <si>
    <t>FAX：</t>
  </si>
  <si>
    <t>住所：</t>
    <rPh sb="0" eb="2">
      <t>ジュウショ</t>
    </rPh>
    <phoneticPr fontId="2"/>
  </si>
  <si>
    <t>担当者</t>
    <rPh sb="0" eb="3">
      <t>タントウシャ</t>
    </rPh>
    <phoneticPr fontId="3"/>
  </si>
  <si>
    <t>氏名：</t>
    <rPh sb="0" eb="2">
      <t>シメイ</t>
    </rPh>
    <phoneticPr fontId="2"/>
  </si>
  <si>
    <t xml:space="preserve">製造者 </t>
    <rPh sb="0" eb="3">
      <t>セイゾウシャ</t>
    </rPh>
    <phoneticPr fontId="3"/>
  </si>
  <si>
    <t>円（税込）</t>
    <rPh sb="0" eb="1">
      <t>エン</t>
    </rPh>
    <rPh sb="2" eb="4">
      <t>ゼイコミ</t>
    </rPh>
    <phoneticPr fontId="2"/>
  </si>
  <si>
    <t>日</t>
    <rPh sb="0" eb="1">
      <t>ニチ</t>
    </rPh>
    <phoneticPr fontId="2"/>
  </si>
  <si>
    <t>賞味期限の</t>
    <rPh sb="0" eb="2">
      <t>ショウミ</t>
    </rPh>
    <rPh sb="2" eb="4">
      <t>キゲン</t>
    </rPh>
    <phoneticPr fontId="2"/>
  </si>
  <si>
    <t>日前まで</t>
  </si>
  <si>
    <t>期間限定の場合：　　月～　　月</t>
    <rPh sb="0" eb="2">
      <t>キカン</t>
    </rPh>
    <rPh sb="2" eb="4">
      <t>ゲンテイ</t>
    </rPh>
    <rPh sb="5" eb="7">
      <t>バアイ</t>
    </rPh>
    <rPh sb="10" eb="11">
      <t>ツキ</t>
    </rPh>
    <rPh sb="14" eb="15">
      <t>ツキ</t>
    </rPh>
    <phoneticPr fontId="3"/>
  </si>
  <si>
    <t>品質表示欄画像貼付</t>
    <rPh sb="0" eb="2">
      <t>ヒンシツ</t>
    </rPh>
    <rPh sb="2" eb="4">
      <t>ヒョウジ</t>
    </rPh>
    <rPh sb="4" eb="5">
      <t>ラン</t>
    </rPh>
    <rPh sb="5" eb="7">
      <t>ガゾウ</t>
    </rPh>
    <rPh sb="7" eb="9">
      <t>チョウフ</t>
    </rPh>
    <phoneticPr fontId="2"/>
  </si>
  <si>
    <r>
      <rPr>
        <u val="double"/>
        <sz val="10"/>
        <color rgb="FFFF0000"/>
        <rFont val="游ゴシック"/>
        <family val="3"/>
        <charset val="128"/>
      </rPr>
      <t>1商品につき1枚記入してください。</t>
    </r>
    <r>
      <rPr>
        <sz val="10"/>
        <color rgb="FFFF0000"/>
        <rFont val="游ゴシック"/>
        <family val="3"/>
        <charset val="128"/>
      </rPr>
      <t xml:space="preserve">
</t>
    </r>
    <r>
      <rPr>
        <sz val="8"/>
        <color rgb="FFFF0000"/>
        <rFont val="游ゴシック"/>
        <family val="3"/>
        <charset val="128"/>
      </rPr>
      <t>（複数申し込まれる場 合、本書をコピーして使用願います。同種類の商品でも味や内容量等が異なる場合は新たにご記入ください。）</t>
    </r>
  </si>
  <si>
    <t>〒（ﾊｲﾌﾝあり）：</t>
  </si>
  <si>
    <t>記入日</t>
    <rPh sb="0" eb="2">
      <t>キニュウ</t>
    </rPh>
    <rPh sb="2" eb="3">
      <t>ビ</t>
    </rPh>
    <phoneticPr fontId="2"/>
  </si>
  <si>
    <t>提出締切日</t>
    <rPh sb="0" eb="2">
      <t>テイシュツ</t>
    </rPh>
    <rPh sb="2" eb="3">
      <t>シ</t>
    </rPh>
    <rPh sb="3" eb="4">
      <t>キ</t>
    </rPh>
    <rPh sb="4" eb="5">
      <t>ヒ</t>
    </rPh>
    <phoneticPr fontId="2"/>
  </si>
  <si>
    <t>№</t>
  </si>
  <si>
    <t>商品コード</t>
    <rPh sb="0" eb="2">
      <t>ショウヒン</t>
    </rPh>
    <phoneticPr fontId="2"/>
  </si>
  <si>
    <t>団体コード</t>
    <rPh sb="0" eb="2">
      <t>ダンタイ</t>
    </rPh>
    <phoneticPr fontId="2"/>
  </si>
  <si>
    <t>市町村</t>
    <rPh sb="0" eb="3">
      <t>シチョウソン</t>
    </rPh>
    <phoneticPr fontId="2"/>
  </si>
  <si>
    <t>郵便番号</t>
    <rPh sb="0" eb="4">
      <t>ユウビンバンゴウ</t>
    </rPh>
    <phoneticPr fontId="2"/>
  </si>
  <si>
    <t>住所</t>
    <rPh sb="0" eb="2">
      <t>ジュウショ</t>
    </rPh>
    <phoneticPr fontId="3"/>
  </si>
  <si>
    <t>電話</t>
    <rPh sb="0" eb="2">
      <t>デンワ</t>
    </rPh>
    <phoneticPr fontId="2"/>
  </si>
  <si>
    <t>FAX</t>
  </si>
  <si>
    <t>製造者</t>
    <rPh sb="0" eb="3">
      <t>セイゾウシャ</t>
    </rPh>
    <phoneticPr fontId="3"/>
  </si>
  <si>
    <t>住所</t>
  </si>
  <si>
    <t>商品名称</t>
    <rPh sb="0" eb="2">
      <t>ショウヒン</t>
    </rPh>
    <rPh sb="2" eb="4">
      <t>メイショウ</t>
    </rPh>
    <phoneticPr fontId="2"/>
  </si>
  <si>
    <t>商品画像</t>
    <rPh sb="0" eb="2">
      <t>ショウヒン</t>
    </rPh>
    <rPh sb="2" eb="4">
      <t>ガゾウ</t>
    </rPh>
    <phoneticPr fontId="2"/>
  </si>
  <si>
    <t>商品説明</t>
    <rPh sb="0" eb="2">
      <t>ショウヒン</t>
    </rPh>
    <rPh sb="2" eb="4">
      <t>セツメイ</t>
    </rPh>
    <phoneticPr fontId="2"/>
  </si>
  <si>
    <t>（上代）
税抜価格</t>
    <rPh sb="1" eb="3">
      <t>ジョウダイ</t>
    </rPh>
    <rPh sb="5" eb="6">
      <t>ゼイ</t>
    </rPh>
    <rPh sb="6" eb="7">
      <t>ヌ</t>
    </rPh>
    <rPh sb="7" eb="9">
      <t>カカク</t>
    </rPh>
    <phoneticPr fontId="2"/>
  </si>
  <si>
    <t>（上代）
税込価格</t>
    <rPh sb="1" eb="3">
      <t>ジョウダイ</t>
    </rPh>
    <rPh sb="5" eb="6">
      <t>ゼイ</t>
    </rPh>
    <rPh sb="6" eb="7">
      <t>コ</t>
    </rPh>
    <rPh sb="7" eb="9">
      <t>カカク</t>
    </rPh>
    <phoneticPr fontId="2"/>
  </si>
  <si>
    <t>JAN</t>
  </si>
  <si>
    <t>商品
カテゴリー</t>
    <rPh sb="0" eb="2">
      <t>ショウヒン</t>
    </rPh>
    <phoneticPr fontId="2"/>
  </si>
  <si>
    <t>内容量</t>
    <rPh sb="0" eb="3">
      <t>ナイヨウリョウ</t>
    </rPh>
    <phoneticPr fontId="2"/>
  </si>
  <si>
    <t>ケース入数</t>
    <rPh sb="3" eb="4">
      <t>イ</t>
    </rPh>
    <rPh sb="4" eb="5">
      <t>スウ</t>
    </rPh>
    <phoneticPr fontId="2"/>
  </si>
  <si>
    <t>賞味期限</t>
    <rPh sb="0" eb="2">
      <t>ショウミ</t>
    </rPh>
    <rPh sb="2" eb="4">
      <t>キゲン</t>
    </rPh>
    <phoneticPr fontId="2"/>
  </si>
  <si>
    <t>販売期限</t>
    <rPh sb="0" eb="2">
      <t>ハンバイ</t>
    </rPh>
    <rPh sb="2" eb="4">
      <t>キゲン</t>
    </rPh>
    <phoneticPr fontId="2"/>
  </si>
  <si>
    <t>リードタイム</t>
  </si>
  <si>
    <t>販売
ストック方法</t>
    <rPh sb="0" eb="2">
      <t>ハンバイ</t>
    </rPh>
    <rPh sb="7" eb="9">
      <t>ホウホウ</t>
    </rPh>
    <phoneticPr fontId="2"/>
  </si>
  <si>
    <t>取扱　　　期間</t>
    <rPh sb="0" eb="2">
      <t>トリアツカ</t>
    </rPh>
    <rPh sb="5" eb="7">
      <t>キカン</t>
    </rPh>
    <phoneticPr fontId="2"/>
  </si>
  <si>
    <t>PL保険</t>
    <rPh sb="2" eb="4">
      <t>ホケン</t>
    </rPh>
    <phoneticPr fontId="2"/>
  </si>
  <si>
    <t>アレルギー表示義務付け（7品目）</t>
    <rPh sb="5" eb="7">
      <t>ヒョウジ</t>
    </rPh>
    <rPh sb="7" eb="10">
      <t>ギムヅ</t>
    </rPh>
    <rPh sb="13" eb="14">
      <t>ヒン</t>
    </rPh>
    <rPh sb="14" eb="15">
      <t>メ</t>
    </rPh>
    <phoneticPr fontId="2"/>
  </si>
  <si>
    <t>アレルギー表示推奨特定原材料（20品目）</t>
    <rPh sb="5" eb="7">
      <t>ヒョウジ</t>
    </rPh>
    <rPh sb="7" eb="9">
      <t>スイショウ</t>
    </rPh>
    <rPh sb="9" eb="11">
      <t>トクテイ</t>
    </rPh>
    <rPh sb="11" eb="14">
      <t>ゲンザイリョウ</t>
    </rPh>
    <rPh sb="17" eb="18">
      <t>ヒン</t>
    </rPh>
    <rPh sb="18" eb="19">
      <t>メ</t>
    </rPh>
    <phoneticPr fontId="2"/>
  </si>
  <si>
    <t>栄養成分表示
の有無</t>
    <rPh sb="0" eb="2">
      <t>エイヨウ</t>
    </rPh>
    <rPh sb="2" eb="4">
      <t>セイブン</t>
    </rPh>
    <rPh sb="4" eb="6">
      <t>ヒョウジ</t>
    </rPh>
    <rPh sb="8" eb="10">
      <t>ウム</t>
    </rPh>
    <phoneticPr fontId="2"/>
  </si>
  <si>
    <t>E-mal</t>
  </si>
  <si>
    <t>税率</t>
    <rPh sb="0" eb="2">
      <t>ゼイリツ</t>
    </rPh>
    <phoneticPr fontId="2"/>
  </si>
  <si>
    <r>
      <t>↑↑　</t>
    </r>
    <r>
      <rPr>
        <b/>
        <u val="single"/>
        <sz val="11"/>
        <color theme="1"/>
        <rFont val="游ゴシック"/>
        <family val="3"/>
        <charset val="128"/>
        <scheme val="minor"/>
      </rPr>
      <t>上記URLについては、アンテナショップ取扱商品をWEB上で紹介することに承諾いただける場合、記載してください。</t>
    </r>
    <r>
      <rPr>
        <b/>
        <sz val="11"/>
        <color theme="1"/>
        <rFont val="游ゴシック"/>
        <family val="3"/>
        <charset val="128"/>
        <scheme val="minor"/>
      </rPr>
      <t>　↑↑</t>
    </r>
    <rPh sb="3" eb="5">
      <t>ジョウキ</t>
    </rPh>
    <phoneticPr fontId="2"/>
  </si>
  <si>
    <t>軽減（8％）</t>
  </si>
  <si>
    <t>非課税</t>
  </si>
  <si>
    <t>（算出用）</t>
    <rPh sb="1" eb="3">
      <t>サンシュツ</t>
    </rPh>
    <rPh sb="3" eb="4">
      <t>ヨウ</t>
    </rPh>
    <phoneticPr fontId="2"/>
  </si>
  <si>
    <t>ネット販売URL</t>
  </si>
  <si>
    <t>標準（10％）</t>
  </si>
  <si>
    <t>※選択してください。</t>
  </si>
  <si>
    <t>千葉市</t>
    <rPh sb="0" eb="3">
      <t>チバシ</t>
    </rPh>
    <phoneticPr fontId="2"/>
  </si>
  <si>
    <t>事業第二課</t>
    <rPh sb="0" eb="2">
      <t>ジギョウ</t>
    </rPh>
    <rPh sb="2" eb="4">
      <t>ダイニ</t>
    </rPh>
    <rPh sb="4" eb="5">
      <t>カ</t>
    </rPh>
    <phoneticPr fontId="2"/>
  </si>
  <si>
    <t>千葉　太郎</t>
    <rPh sb="0" eb="2">
      <t>チバ</t>
    </rPh>
    <rPh sb="3" eb="5">
      <t>タロウ</t>
    </rPh>
    <phoneticPr fontId="2"/>
  </si>
  <si>
    <t>043-225-9170</t>
  </si>
  <si>
    <t>jigyou02@chiba-tpa.or.jp</t>
  </si>
  <si>
    <t>公益社団法人　千葉県観光物産協会</t>
    <rPh sb="0" eb="2">
      <t>コウエキ</t>
    </rPh>
    <rPh sb="2" eb="4">
      <t>シャダン</t>
    </rPh>
    <rPh sb="4" eb="6">
      <t>ホウジン</t>
    </rPh>
    <rPh sb="7" eb="16">
      <t>チバケンカンコウブッサンキョウカイ</t>
    </rPh>
    <phoneticPr fontId="2"/>
  </si>
  <si>
    <t>260-0015</t>
  </si>
  <si>
    <t>千葉市中央区富士見町2-3-1　塚本大千葉ビル9階</t>
    <rPh sb="0" eb="3">
      <t>チバシ</t>
    </rPh>
    <rPh sb="3" eb="6">
      <t>チュウオウク</t>
    </rPh>
    <rPh sb="6" eb="9">
      <t>フジミ</t>
    </rPh>
    <rPh sb="9" eb="10">
      <t>チョウ</t>
    </rPh>
    <rPh sb="16" eb="18">
      <t>ツカモト</t>
    </rPh>
    <rPh sb="18" eb="19">
      <t>ダイ</t>
    </rPh>
    <rPh sb="19" eb="21">
      <t>チバ</t>
    </rPh>
    <rPh sb="24" eb="25">
      <t>カイ</t>
    </rPh>
    <phoneticPr fontId="2"/>
  </si>
  <si>
    <t>043-225-9198</t>
  </si>
  <si>
    <t>千葉　花子</t>
    <rPh sb="0" eb="2">
      <t>チバ</t>
    </rPh>
    <rPh sb="3" eb="5">
      <t>ハナコ</t>
    </rPh>
    <phoneticPr fontId="2"/>
  </si>
  <si>
    <t>株式会社　千葉県観光物産　</t>
    <rPh sb="5" eb="8">
      <t>チバケン</t>
    </rPh>
    <rPh sb="8" eb="10">
      <t>カンコウ</t>
    </rPh>
    <rPh sb="10" eb="12">
      <t>ブッサン</t>
    </rPh>
    <phoneticPr fontId="2"/>
  </si>
  <si>
    <t>千葉市中央区富士見町2-3-1　塚本大千葉ビル1階</t>
  </si>
  <si>
    <t>菓子</t>
  </si>
  <si>
    <t>0123456789012</t>
  </si>
  <si>
    <t>常温</t>
  </si>
  <si>
    <t>期間限定</t>
  </si>
  <si>
    <t>期間限定の場合：　9月～　3月</t>
    <rPh sb="0" eb="2">
      <t>キカン</t>
    </rPh>
    <rPh sb="2" eb="4">
      <t>ゲンテイ</t>
    </rPh>
    <rPh sb="5" eb="7">
      <t>バアイ</t>
    </rPh>
    <rPh sb="10" eb="11">
      <t>ツキ</t>
    </rPh>
    <rPh sb="14" eb="15">
      <t>ツキ</t>
    </rPh>
    <phoneticPr fontId="3"/>
  </si>
  <si>
    <t>加入している。</t>
  </si>
  <si>
    <t>乳・小麦・卵</t>
    <rPh sb="0" eb="1">
      <t>ニュウ</t>
    </rPh>
    <rPh sb="2" eb="4">
      <t>コムギ</t>
    </rPh>
    <rPh sb="5" eb="6">
      <t>タマゴ</t>
    </rPh>
    <phoneticPr fontId="2"/>
  </si>
  <si>
    <t>https://maruchiba.jp/</t>
  </si>
  <si>
    <t>発注最低ロット(C/S）</t>
    <rPh sb="0" eb="2">
      <t>ハッチュウ</t>
    </rPh>
    <rPh sb="2" eb="4">
      <t>サイテイ</t>
    </rPh>
    <phoneticPr fontId="2"/>
  </si>
  <si>
    <t>1個</t>
    <rPh sb="1" eb="2">
      <t>コ</t>
    </rPh>
    <phoneticPr fontId="2"/>
  </si>
  <si>
    <t>ちばクッキー</t>
  </si>
  <si>
    <t>大豆・くるみ・バナナ</t>
    <rPh sb="0" eb="2">
      <t>ダイズ</t>
    </rPh>
    <phoneticPr fontId="2"/>
  </si>
  <si>
    <t>味、製法、お勧めの食べ方等の商品のセールスポイント等を詳しく記入してください。</t>
    <rPh sb="0" eb="1">
      <t>アジ</t>
    </rPh>
    <rPh sb="2" eb="4">
      <t>セイホウ</t>
    </rPh>
    <rPh sb="6" eb="7">
      <t>スス</t>
    </rPh>
    <rPh sb="9" eb="10">
      <t>タ</t>
    </rPh>
    <rPh sb="11" eb="12">
      <t>カタ</t>
    </rPh>
    <rPh sb="12" eb="13">
      <t>トウ</t>
    </rPh>
    <rPh sb="14" eb="16">
      <t>ショウヒン</t>
    </rPh>
    <rPh sb="25" eb="26">
      <t>トウ</t>
    </rPh>
    <rPh sb="27" eb="28">
      <t>クワ</t>
    </rPh>
    <rPh sb="30" eb="32">
      <t>キニュウ</t>
    </rPh>
    <phoneticPr fontId="2"/>
  </si>
  <si>
    <t>温度の他に注意事項があれば記入してください。</t>
    <rPh sb="0" eb="2">
      <t>オンド</t>
    </rPh>
    <rPh sb="3" eb="4">
      <t>ホカ</t>
    </rPh>
    <rPh sb="5" eb="7">
      <t>チュウイ</t>
    </rPh>
    <rPh sb="7" eb="9">
      <t>ジコウ</t>
    </rPh>
    <rPh sb="13" eb="15">
      <t>キニュウ</t>
    </rPh>
    <phoneticPr fontId="2"/>
  </si>
  <si>
    <t>ネット販売URL</t>
  </si>
  <si>
    <t>※商品の品質表示欄の貼付にあたっては、「名称」・「原材料名」・「添加物」・「原産地」・「内容量」・「消費・賞味期限」・「保存方法」・「製造者名など」・「アレルゲン」・「遺伝子組換え」・「栄養表示」等、義務付けられている食品表示基準及び関係法令に基づいた表示を記載したものを貼付してください（表示欄に必要事項が記載されていない場合は受付できません）。</t>
    <rPh sb="1" eb="3">
      <t>ショウヒン</t>
    </rPh>
    <rPh sb="10" eb="12">
      <t>ハリツ</t>
    </rPh>
    <rPh sb="38" eb="41">
      <t>ゲンサンチ</t>
    </rPh>
    <rPh sb="50" eb="52">
      <t>ショウヒ</t>
    </rPh>
    <rPh sb="53" eb="55">
      <t>ショウミ</t>
    </rPh>
    <rPh sb="67" eb="70">
      <t>セイゾウシャ</t>
    </rPh>
    <rPh sb="70" eb="71">
      <t>メイ</t>
    </rPh>
    <rPh sb="84" eb="87">
      <t>イデンシ</t>
    </rPh>
    <rPh sb="87" eb="89">
      <t>クミカ</t>
    </rPh>
    <rPh sb="95" eb="97">
      <t>ヒョウジ</t>
    </rPh>
    <rPh sb="136" eb="137">
      <t>ハ</t>
    </rPh>
    <rPh sb="137" eb="138">
      <t>ツ</t>
    </rPh>
    <phoneticPr fontId="2"/>
  </si>
  <si>
    <t>・特定原材料に準ずるもの（推奨21品目）※該当品目を下記に記入</t>
    <rPh sb="1" eb="3">
      <t>トクテイ</t>
    </rPh>
    <rPh sb="3" eb="6">
      <t>ゲンザイリョウ</t>
    </rPh>
    <rPh sb="7" eb="8">
      <t>ジュン</t>
    </rPh>
    <rPh sb="13" eb="15">
      <t>スイショウ</t>
    </rPh>
    <rPh sb="17" eb="19">
      <t>ヒンモク</t>
    </rPh>
    <phoneticPr fontId="3"/>
  </si>
  <si>
    <t>販売価格（税込）</t>
    <rPh sb="0" eb="2">
      <t>ハンバイ</t>
    </rPh>
    <rPh sb="2" eb="4">
      <t>カカク</t>
    </rPh>
    <rPh sb="5" eb="7">
      <t>ゼイコ</t>
    </rPh>
    <phoneticPr fontId="3"/>
  </si>
  <si>
    <t>サンプル提供</t>
    <rPh sb="4" eb="6">
      <t>テイキョウ</t>
    </rPh>
    <phoneticPr fontId="2"/>
  </si>
  <si>
    <t>　　　可　　　・　　　不可</t>
    <rPh sb="3" eb="4">
      <t>カ</t>
    </rPh>
    <rPh sb="11" eb="13">
      <t>フカ</t>
    </rPh>
    <phoneticPr fontId="2"/>
  </si>
  <si>
    <t>期間限定千葉県アンテナショップ販売商品申込書　★令和5年度版★</t>
    <rPh sb="15" eb="17">
      <t>ハンバイ</t>
    </rPh>
    <rPh sb="19" eb="22">
      <t>モウシコミショ</t>
    </rPh>
    <rPh sb="24" eb="26">
      <t>レイワ</t>
    </rPh>
    <rPh sb="27" eb="29">
      <t>ネンド</t>
    </rPh>
    <rPh sb="29" eb="30">
      <t>バン</t>
    </rPh>
    <phoneticPr fontId="2"/>
  </si>
  <si>
    <t>店舗・製造所等の視察</t>
    <rPh sb="0" eb="2">
      <t>テンポ</t>
    </rPh>
    <rPh sb="3" eb="5">
      <t>セイゾウ</t>
    </rPh>
    <rPh sb="5" eb="6">
      <t>ショ</t>
    </rPh>
    <rPh sb="6" eb="7">
      <t>トウ</t>
    </rPh>
    <rPh sb="8" eb="10">
      <t>シサツ</t>
    </rPh>
    <phoneticPr fontId="2"/>
  </si>
  <si>
    <t>　　　可　　　・　　　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</si>
</sst>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0"/>
      <color theme="1"/>
      <name val="Arial"/>
      <family val="2"/>
    </font>
    <font>
      <sz val="6"/>
      <name val="游ゴシック"/>
      <family val="2"/>
      <charset val="128"/>
      <scheme val="minor"/>
    </font>
    <font>
      <sz val="6"/>
      <name val="ＭＳ Ｐゴシック"/>
      <family val="3"/>
      <charset val="128"/>
    </font>
    <font>
      <sz val="10"/>
      <name val="游ゴシック"/>
      <family val="3"/>
      <charset val="128"/>
    </font>
    <font>
      <b/>
      <sz val="10"/>
      <name val="游ゴシック"/>
      <family val="3"/>
      <charset val="128"/>
    </font>
    <font>
      <b/>
      <sz val="11"/>
      <color theme="0"/>
      <name val="游ゴシック"/>
      <family val="2"/>
      <charset val="128"/>
      <scheme val="minor"/>
    </font>
    <font>
      <sz val="8"/>
      <color rgb="FFFF0000"/>
      <name val="游ゴシック"/>
      <family val="3"/>
      <charset val="128"/>
    </font>
    <font>
      <u val="double"/>
      <sz val="10"/>
      <color rgb="FFFF0000"/>
      <name val="游ゴシック"/>
      <family val="3"/>
      <charset val="128"/>
    </font>
    <font>
      <b/>
      <sz val="10"/>
      <color theme="0"/>
      <name val="游ゴシック"/>
      <family val="3"/>
      <charset val="128"/>
      <scheme val="minor"/>
    </font>
    <font>
      <sz val="10"/>
      <color rgb="FFFF0000"/>
      <name val="游ゴシック"/>
      <family val="3"/>
      <charset val="128"/>
    </font>
    <font>
      <u val="single"/>
      <sz val="8"/>
      <name val="游ゴシック"/>
      <family val="3"/>
      <charset val="128"/>
    </font>
    <font>
      <b/>
      <sz val="12"/>
      <name val="游ゴシック"/>
      <family val="3"/>
      <charset val="128"/>
    </font>
    <font>
      <u val="single"/>
      <sz val="11"/>
      <color theme="10"/>
      <name val="游ゴシック"/>
      <family val="2"/>
      <charset val="128"/>
      <scheme val="minor"/>
    </font>
    <font>
      <sz val="11"/>
      <color theme="1"/>
      <name val="HGSｺﾞｼｯｸM"/>
      <family val="3"/>
      <charset val="128"/>
    </font>
    <font>
      <sz val="11"/>
      <name val="HGSｺﾞｼｯｸM"/>
      <family val="3"/>
      <charset val="128"/>
    </font>
    <font>
      <sz val="10"/>
      <color theme="4"/>
      <name val="游ゴシック"/>
      <family val="3"/>
      <charset val="128"/>
    </font>
    <font>
      <b/>
      <sz val="11"/>
      <color theme="1"/>
      <name val="游ゴシック"/>
      <family val="3"/>
      <charset val="128"/>
      <scheme val="minor"/>
    </font>
    <font>
      <b/>
      <u val="single"/>
      <sz val="11"/>
      <color theme="1"/>
      <name val="游ゴシック"/>
      <family val="3"/>
      <charset val="128"/>
      <scheme val="minor"/>
    </font>
    <font>
      <sz val="11"/>
      <name val="游ゴシック"/>
      <family val="3"/>
      <charset val="128"/>
      <scheme val="minor"/>
    </font>
    <font>
      <sz val="8"/>
      <color theme="1"/>
      <name val="HGSｺﾞｼｯｸM"/>
      <family val="3"/>
      <charset val="128"/>
    </font>
    <font>
      <sz val="9"/>
      <name val="MS P ゴシック"/>
      <family val="3"/>
      <charset val="128"/>
    </font>
    <font>
      <b/>
      <sz val="9"/>
      <name val="MS P ゴシック"/>
      <family val="3"/>
      <charset val="128"/>
    </font>
  </fonts>
  <fills count="9">
    <fill>
      <patternFill patternType="none"/>
    </fill>
    <fill>
      <patternFill patternType="gray125"/>
    </fill>
    <fill>
      <patternFill patternType="solid">
        <fgColor rgb="FFA5A5A5"/>
        <bgColor indexed="64"/>
      </patternFill>
    </fill>
    <fill>
      <patternFill patternType="solid">
        <fgColor theme="9" tint="0.799979984760284"/>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60005283356"/>
        <bgColor indexed="64"/>
      </patternFill>
    </fill>
    <fill>
      <patternFill patternType="solid">
        <fgColor theme="7" tint="0.799979984760284"/>
        <bgColor indexed="64"/>
      </patternFill>
    </fill>
  </fills>
  <borders count="66">
    <border>
      <left/>
      <right/>
      <top/>
      <bottom/>
      <diagonal/>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double">
        <color rgb="FF3F3F3F"/>
      </left>
      <right/>
      <top style="medium">
        <color auto="1"/>
      </top>
      <bottom style="thin">
        <color auto="1"/>
      </bottom>
    </border>
    <border>
      <left style="thin">
        <color auto="1"/>
      </left>
      <right/>
      <top style="thin">
        <color auto="1"/>
      </top>
      <bottom/>
    </border>
    <border>
      <left style="thin">
        <color auto="1"/>
      </left>
      <right/>
      <top style="thin">
        <color auto="1"/>
      </top>
      <bottom style="thin">
        <color auto="1"/>
      </bottom>
    </border>
    <border>
      <left/>
      <right/>
      <top style="thin">
        <color auto="1"/>
      </top>
      <bottom style="thin">
        <color auto="1"/>
      </bottom>
    </border>
    <border>
      <left style="dashDotDot">
        <color auto="1"/>
      </left>
      <right style="dashDotDot">
        <color auto="1"/>
      </right>
      <top style="dashDotDot">
        <color auto="1"/>
      </top>
      <bottom style="dashDotDot">
        <color auto="1"/>
      </bottom>
    </border>
    <border>
      <left style="medium">
        <color auto="1"/>
      </left>
      <right style="double">
        <color rgb="FF3F3F3F"/>
      </right>
      <top style="medium">
        <color auto="1"/>
      </top>
      <bottom style="medium">
        <color auto="1"/>
      </bottom>
    </border>
    <border>
      <left style="medium">
        <color auto="1"/>
      </left>
      <right style="double">
        <color rgb="FF3F3F3F"/>
      </right>
      <top style="medium">
        <color auto="1"/>
      </top>
      <bottom style="double">
        <color rgb="FF3F3F3F"/>
      </bottom>
    </border>
    <border>
      <left style="medium">
        <color auto="1"/>
      </left>
      <right style="double">
        <color rgb="FF3F3F3F"/>
      </right>
      <top style="double">
        <color rgb="FF3F3F3F"/>
      </top>
      <bottom style="double">
        <color rgb="FF3F3F3F"/>
      </bottom>
    </border>
    <border>
      <left style="double">
        <color rgb="FF3F3F3F"/>
      </left>
      <right style="double">
        <color rgb="FF3F3F3F"/>
      </right>
      <top style="double">
        <color rgb="FF3F3F3F"/>
      </top>
      <bottom style="medium">
        <color auto="1"/>
      </bottom>
    </border>
    <border>
      <left style="double">
        <color rgb="FF3F3F3F"/>
      </left>
      <right style="double">
        <color rgb="FF3F3F3F"/>
      </right>
      <top style="medium">
        <color auto="1"/>
      </top>
      <bottom style="double">
        <color rgb="FF3F3F3F"/>
      </bottom>
    </border>
    <border>
      <left/>
      <right style="medium">
        <color auto="1"/>
      </right>
      <top style="medium">
        <color auto="1"/>
      </top>
      <bottom style="thin">
        <color auto="1"/>
      </bottom>
    </border>
    <border>
      <left/>
      <right style="medium">
        <color auto="1"/>
      </right>
      <top style="thin">
        <color auto="1"/>
      </top>
      <bottom style="thin">
        <color auto="1"/>
      </bottom>
    </border>
    <border>
      <left style="double">
        <color rgb="FF3F3F3F"/>
      </left>
      <right style="double">
        <color rgb="FF3F3F3F"/>
      </right>
      <top style="double">
        <color rgb="FF3F3F3F"/>
      </top>
      <bottom/>
    </border>
    <border>
      <left/>
      <right style="thin">
        <color auto="1"/>
      </right>
      <top style="thin">
        <color auto="1"/>
      </top>
      <bottom/>
    </border>
    <border>
      <left/>
      <right style="medium">
        <color auto="1"/>
      </right>
      <top style="thin">
        <color auto="1"/>
      </top>
      <bottom/>
    </border>
    <border>
      <left/>
      <right style="thin">
        <color auto="1"/>
      </right>
      <top style="thin">
        <color auto="1"/>
      </top>
      <bottom style="thin">
        <color auto="1"/>
      </bottom>
    </border>
    <border>
      <left style="double">
        <color rgb="FF3F3F3F"/>
      </left>
      <right/>
      <top style="double">
        <color rgb="FF3F3F3F"/>
      </top>
      <bottom style="double">
        <color rgb="FF3F3F3F"/>
      </bottom>
    </border>
    <border>
      <left style="medium">
        <color auto="1"/>
      </left>
      <right style="double">
        <color rgb="FF3F3F3F"/>
      </right>
      <top style="double">
        <color rgb="FF3F3F3F"/>
      </top>
      <bottom style="medium">
        <color auto="1"/>
      </bottom>
    </border>
    <border>
      <left/>
      <right style="thin">
        <color auto="1"/>
      </right>
      <top style="thin">
        <color auto="1"/>
      </top>
      <bottom style="medium">
        <color auto="1"/>
      </bottom>
    </border>
    <border>
      <left/>
      <right/>
      <top style="medium">
        <color auto="1"/>
      </top>
      <bottom/>
    </border>
    <border>
      <left style="thin">
        <color auto="1"/>
      </left>
      <right style="medium">
        <color auto="1"/>
      </right>
      <top style="thin">
        <color auto="1"/>
      </top>
      <bottom style="thin">
        <color auto="1"/>
      </bottom>
    </border>
    <border>
      <left style="medium">
        <color auto="1"/>
      </left>
      <right style="dotted">
        <color auto="1"/>
      </right>
      <top style="medium">
        <color auto="1"/>
      </top>
      <bottom/>
    </border>
    <border>
      <left style="dotted">
        <color auto="1"/>
      </left>
      <right style="dotted">
        <color auto="1"/>
      </right>
      <top style="medium">
        <color auto="1"/>
      </top>
      <bottom/>
    </border>
    <border>
      <left style="medium">
        <color auto="1"/>
      </left>
      <right style="dotted">
        <color auto="1"/>
      </right>
      <top/>
      <bottom/>
    </border>
    <border>
      <left style="dotted">
        <color auto="1"/>
      </left>
      <right style="dotted">
        <color auto="1"/>
      </right>
      <top/>
      <bottom/>
    </border>
    <border>
      <left style="medium">
        <color auto="1"/>
      </left>
      <right style="dotted">
        <color auto="1"/>
      </right>
      <top/>
      <bottom style="medium">
        <color auto="1"/>
      </bottom>
    </border>
    <border>
      <left style="dotted">
        <color auto="1"/>
      </left>
      <right style="dotted">
        <color auto="1"/>
      </right>
      <top/>
      <bottom style="medium">
        <color auto="1"/>
      </bottom>
    </border>
    <border>
      <left style="dotted">
        <color auto="1"/>
      </left>
      <right style="medium">
        <color auto="1"/>
      </right>
      <top style="medium">
        <color auto="1"/>
      </top>
      <bottom/>
    </border>
    <border>
      <left style="dotted">
        <color auto="1"/>
      </left>
      <right style="medium">
        <color auto="1"/>
      </right>
      <top/>
      <bottom/>
    </border>
    <border>
      <left style="dotted">
        <color auto="1"/>
      </left>
      <right style="medium">
        <color auto="1"/>
      </right>
      <top/>
      <bottom style="medium">
        <color auto="1"/>
      </bottom>
    </border>
    <border>
      <left style="thin">
        <color auto="1"/>
      </left>
      <right style="thin">
        <color auto="1"/>
      </right>
      <top style="medium">
        <color auto="1"/>
      </top>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double">
        <color rgb="FF3F3F3F"/>
      </left>
      <right style="thin">
        <color auto="1"/>
      </right>
      <top style="thin">
        <color auto="1"/>
      </top>
      <bottom style="thin">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top style="double">
        <color rgb="FF3F3F3F"/>
      </top>
      <bottom/>
    </border>
    <border>
      <left/>
      <right/>
      <top style="double">
        <color rgb="FF3F3F3F"/>
      </top>
      <bottom/>
    </border>
    <border>
      <left/>
      <right style="medium">
        <color auto="1"/>
      </right>
      <top style="double">
        <color rgb="FF3F3F3F"/>
      </top>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thin">
        <color auto="1"/>
      </top>
      <bottom/>
    </border>
    <border>
      <left style="medium">
        <color auto="1"/>
      </left>
      <right style="thin">
        <color auto="1"/>
      </right>
      <top style="thin">
        <color auto="1"/>
      </top>
      <bottom style="thin">
        <color auto="1"/>
      </bottom>
    </border>
    <border>
      <left style="double">
        <color rgb="FF3F3F3F"/>
      </left>
      <right style="medium">
        <color auto="1"/>
      </right>
      <top style="double">
        <color rgb="FF3F3F3F"/>
      </top>
      <bottom style="double">
        <color rgb="FF3F3F3F"/>
      </bottom>
    </border>
    <border>
      <left/>
      <right/>
      <top style="medium">
        <color auto="1"/>
      </top>
      <bottom style="thin">
        <color auto="1"/>
      </bottom>
    </border>
    <border>
      <left/>
      <right style="thin">
        <color auto="1"/>
      </right>
      <top style="medium">
        <color auto="1"/>
      </top>
      <bottom style="thin">
        <color auto="1"/>
      </bottom>
    </border>
    <border>
      <left style="thin">
        <color auto="1"/>
      </left>
      <right style="thin">
        <color auto="1"/>
      </right>
      <top/>
      <bottom/>
    </border>
    <border>
      <left style="thin">
        <color auto="1"/>
      </left>
      <right style="medium">
        <color auto="1"/>
      </right>
      <top/>
      <bottom/>
    </border>
    <border>
      <left style="double">
        <color rgb="FF3F3F3F"/>
      </left>
      <right/>
      <top style="thin">
        <color auto="1"/>
      </top>
      <bottom style="thin">
        <color auto="1"/>
      </bottom>
    </border>
    <border>
      <left style="medium">
        <color auto="1"/>
      </left>
      <right/>
      <top style="double">
        <color rgb="FF3F3F3F"/>
      </top>
      <bottom style="double">
        <color rgb="FF3F3F3F"/>
      </bottom>
    </border>
    <border>
      <left/>
      <right/>
      <top/>
      <bottom style="double">
        <color rgb="FF3F3F3F"/>
      </bottom>
    </border>
    <border>
      <left/>
      <right style="medium">
        <color auto="1"/>
      </right>
      <top/>
      <bottom style="double">
        <color rgb="FF3F3F3F"/>
      </bottom>
    </border>
    <border>
      <left style="medium">
        <color auto="1"/>
      </left>
      <right/>
      <top/>
      <bottom style="double">
        <color rgb="FF3F3F3F"/>
      </bottom>
    </border>
    <border>
      <left/>
      <right/>
      <top style="thin">
        <color auto="1"/>
      </top>
      <bottom style="double">
        <color rgb="FF3F3F3F"/>
      </bottom>
    </border>
    <border>
      <left/>
      <right style="medium">
        <color auto="1"/>
      </right>
      <top style="thin">
        <color auto="1"/>
      </top>
      <bottom style="double">
        <color rgb="FF3F3F3F"/>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2" borderId="1" applyNumberFormat="0" applyProtection="0">
      <alignment/>
    </xf>
    <xf numFmtId="38" fontId="0" fillId="0" borderId="0" applyFont="0" applyFill="0" applyBorder="0" applyProtection="0">
      <alignment/>
    </xf>
    <xf numFmtId="0" fontId="13" fillId="0" borderId="0" applyNumberFormat="0" applyFill="0" applyBorder="0" applyProtection="0">
      <alignment/>
    </xf>
  </cellStyleXfs>
  <cellXfs count="208">
    <xf numFmtId="0" fontId="0" fillId="0" borderId="0" xfId="0" applyAlignment="1">
      <alignmen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textRotation="255" wrapText="1"/>
    </xf>
    <xf numFmtId="0" fontId="15" fillId="3" borderId="2" xfId="0" applyFont="1" applyFill="1" applyBorder="1" applyAlignment="1">
      <alignment horizontal="center" vertical="center" wrapText="1"/>
    </xf>
    <xf numFmtId="38" fontId="14" fillId="3" borderId="2" xfId="21" applyFont="1" applyFill="1" applyBorder="1" applyAlignment="1">
      <alignment horizontal="center" vertical="center" wrapText="1"/>
    </xf>
    <xf numFmtId="0" fontId="14" fillId="0" borderId="2" xfId="0" applyFont="1" applyBorder="1" applyAlignment="1">
      <alignment horizontal="center" vertical="center" wrapText="1"/>
    </xf>
    <xf numFmtId="0" fontId="15" fillId="0" borderId="3" xfId="0" applyFont="1" applyBorder="1" applyAlignment="1">
      <alignment horizontal="left" vertical="center" wrapText="1"/>
    </xf>
    <xf numFmtId="0" fontId="14" fillId="0" borderId="3" xfId="0" applyFont="1" applyBorder="1" applyAlignment="1">
      <alignment horizontal="left" vertical="center" wrapText="1"/>
    </xf>
    <xf numFmtId="49"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4" borderId="3" xfId="0" applyFont="1" applyFill="1" applyBorder="1" applyAlignment="1">
      <alignment horizontal="left" vertical="center" wrapText="1"/>
    </xf>
    <xf numFmtId="38" fontId="0" fillId="0" borderId="0" xfId="21" applyFont="1" applyAlignment="1">
      <alignment vertical="center"/>
    </xf>
    <xf numFmtId="38" fontId="20" fillId="3" borderId="2" xfId="21" applyFont="1" applyFill="1" applyBorder="1" applyAlignment="1">
      <alignment horizontal="center" vertical="center" wrapText="1"/>
    </xf>
    <xf numFmtId="38" fontId="14" fillId="0" borderId="3" xfId="21" applyFont="1" applyFill="1" applyBorder="1" applyAlignment="1">
      <alignment horizontal="center" vertical="center" wrapText="1"/>
    </xf>
    <xf numFmtId="40" fontId="14" fillId="0" borderId="3" xfId="21" applyNumberFormat="1" applyFont="1" applyFill="1" applyBorder="1" applyAlignment="1">
      <alignment horizontal="center" vertical="center" wrapText="1"/>
    </xf>
    <xf numFmtId="0" fontId="4" fillId="0" borderId="0" xfId="0" applyFont="1" applyAlignment="1" applyProtection="1">
      <alignment vertical="center"/>
      <protection locked="0"/>
    </xf>
    <xf numFmtId="0" fontId="10" fillId="0" borderId="0" xfId="0" applyFont="1" applyAlignment="1" applyProtection="1">
      <alignment vertical="center"/>
      <protection locked="0"/>
    </xf>
    <xf numFmtId="0" fontId="4" fillId="0" borderId="0" xfId="0" applyFont="1" applyAlignment="1" applyProtection="1">
      <alignment horizontal="distributed"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distributed" vertical="center"/>
      <protection locked="0"/>
    </xf>
    <xf numFmtId="38" fontId="4" fillId="0" borderId="4" xfId="21" applyFont="1" applyFill="1" applyBorder="1" applyAlignment="1" applyProtection="1">
      <alignment vertical="center"/>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distributed" vertical="center"/>
      <protection locked="0"/>
    </xf>
    <xf numFmtId="0" fontId="16" fillId="0" borderId="0" xfId="0" applyFont="1" applyAlignment="1" applyProtection="1">
      <alignment vertical="center" wrapText="1"/>
      <protection locked="0"/>
    </xf>
    <xf numFmtId="0" fontId="16" fillId="0" borderId="0" xfId="0" applyFont="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10" fillId="0" borderId="0" xfId="0" applyFont="1" applyAlignment="1" applyProtection="1">
      <alignment horizontal="distributed" vertical="center" wrapText="1"/>
      <protection locked="0"/>
    </xf>
    <xf numFmtId="0" fontId="16" fillId="0" borderId="0" xfId="0" applyFont="1" applyAlignment="1" applyProtection="1">
      <alignment vertical="center"/>
      <protection locked="0"/>
    </xf>
    <xf numFmtId="0" fontId="4" fillId="0" borderId="8"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9" fillId="2" borderId="9" xfId="20" applyFont="1" applyBorder="1" applyAlignment="1" applyProtection="1">
      <alignment horizontal="distributed" vertical="center" shrinkToFit="1"/>
      <protection/>
    </xf>
    <xf numFmtId="0" fontId="9" fillId="2" borderId="10" xfId="20" applyFont="1" applyBorder="1" applyAlignment="1" applyProtection="1">
      <alignment vertical="center" shrinkToFit="1"/>
      <protection/>
    </xf>
    <xf numFmtId="0" fontId="10" fillId="5" borderId="0" xfId="0" applyFont="1" applyFill="1" applyAlignment="1">
      <alignment horizontal="distributed" vertical="center" shrinkToFit="1"/>
    </xf>
    <xf numFmtId="0" fontId="9" fillId="2" borderId="11" xfId="20" applyFont="1" applyBorder="1" applyAlignment="1" applyProtection="1">
      <alignment horizontal="distributed" vertical="center" shrinkToFit="1"/>
      <protection/>
    </xf>
    <xf numFmtId="0" fontId="9" fillId="2" borderId="1" xfId="20" applyFont="1" applyAlignment="1" applyProtection="1">
      <alignment horizontal="right" vertical="center" shrinkToFit="1"/>
      <protection/>
    </xf>
    <xf numFmtId="0" fontId="9" fillId="2" borderId="12" xfId="20" applyFont="1" applyBorder="1" applyAlignment="1" applyProtection="1">
      <alignment horizontal="right" vertical="center" shrinkToFit="1"/>
      <protection/>
    </xf>
    <xf numFmtId="0" fontId="4" fillId="0" borderId="0" xfId="0" applyFont="1" applyAlignment="1">
      <alignment horizontal="right" vertical="center"/>
    </xf>
    <xf numFmtId="0" fontId="9" fillId="2" borderId="10" xfId="20" applyFont="1" applyBorder="1" applyAlignment="1" applyProtection="1">
      <alignment horizontal="distributed" vertical="center" shrinkToFit="1"/>
      <protection/>
    </xf>
    <xf numFmtId="0" fontId="4" fillId="0" borderId="0" xfId="0" applyFont="1" applyAlignment="1">
      <alignment horizontal="distributed" vertical="center" wrapText="1"/>
    </xf>
    <xf numFmtId="0" fontId="4" fillId="0" borderId="0" xfId="0" applyFont="1" applyAlignment="1">
      <alignment vertical="center" wrapText="1"/>
    </xf>
    <xf numFmtId="0" fontId="9" fillId="2" borderId="13" xfId="20" applyFont="1" applyBorder="1" applyAlignment="1" applyProtection="1">
      <alignment vertical="center" shrinkToFit="1"/>
      <protection/>
    </xf>
    <xf numFmtId="0" fontId="4" fillId="0" borderId="14" xfId="0" applyFont="1" applyBorder="1" applyAlignment="1">
      <alignment vertical="center"/>
    </xf>
    <xf numFmtId="0" fontId="9" fillId="2" borderId="11" xfId="20" applyFont="1" applyBorder="1" applyAlignment="1" applyProtection="1">
      <alignment vertical="center" shrinkToFit="1"/>
      <protection/>
    </xf>
    <xf numFmtId="0" fontId="4" fillId="6" borderId="7" xfId="0" applyFont="1" applyFill="1" applyBorder="1" applyAlignment="1">
      <alignment vertical="center" shrinkToFit="1"/>
    </xf>
    <xf numFmtId="0" fontId="4" fillId="6" borderId="15" xfId="0" applyFont="1" applyFill="1" applyBorder="1" applyAlignment="1">
      <alignment vertical="center" shrinkToFit="1"/>
    </xf>
    <xf numFmtId="0" fontId="4" fillId="6" borderId="7" xfId="0" applyFont="1" applyFill="1" applyBorder="1" applyAlignment="1">
      <alignment vertical="center"/>
    </xf>
    <xf numFmtId="0" fontId="4" fillId="6" borderId="15" xfId="0" applyFont="1" applyFill="1" applyBorder="1" applyAlignment="1">
      <alignment vertical="center"/>
    </xf>
    <xf numFmtId="0" fontId="9" fillId="2" borderId="16" xfId="20" applyFont="1" applyBorder="1" applyAlignment="1" applyProtection="1">
      <alignment horizontal="distributed" vertical="center" shrinkToFit="1"/>
      <protection/>
    </xf>
    <xf numFmtId="0" fontId="4" fillId="0" borderId="17" xfId="0" applyFont="1" applyBorder="1" applyAlignment="1">
      <alignment vertical="center"/>
    </xf>
    <xf numFmtId="0" fontId="6" fillId="2" borderId="1" xfId="20" applyAlignment="1" applyProtection="1">
      <alignment horizontal="distributed" vertical="center" shrinkToFit="1"/>
      <protection/>
    </xf>
    <xf numFmtId="0" fontId="6" fillId="2" borderId="1" xfId="20" applyAlignment="1" applyProtection="1">
      <alignment horizontal="center" vertical="center" shrinkToFit="1"/>
      <protection/>
    </xf>
    <xf numFmtId="0" fontId="4" fillId="0" borderId="18" xfId="0" applyFont="1" applyBorder="1" applyAlignment="1">
      <alignment vertical="center" wrapText="1"/>
    </xf>
    <xf numFmtId="0" fontId="4" fillId="0" borderId="6" xfId="0" applyFont="1" applyBorder="1" applyAlignment="1">
      <alignment horizontal="right" vertical="center" shrinkToFit="1"/>
    </xf>
    <xf numFmtId="0" fontId="4" fillId="0" borderId="19" xfId="0" applyFont="1" applyBorder="1" applyAlignment="1">
      <alignment vertical="center"/>
    </xf>
    <xf numFmtId="0" fontId="9" fillId="2" borderId="20" xfId="20" applyFont="1" applyBorder="1" applyAlignment="1" applyProtection="1">
      <alignment vertical="center" shrinkToFit="1"/>
      <protection/>
    </xf>
    <xf numFmtId="0" fontId="4" fillId="0" borderId="6" xfId="0" applyFont="1" applyBorder="1" applyAlignment="1">
      <alignment vertical="center" wrapText="1"/>
    </xf>
    <xf numFmtId="0" fontId="4" fillId="0" borderId="7" xfId="0" applyFont="1" applyBorder="1" applyAlignment="1">
      <alignment vertical="center"/>
    </xf>
    <xf numFmtId="0" fontId="4" fillId="0" borderId="15" xfId="0" applyFont="1" applyBorder="1" applyAlignment="1">
      <alignment vertical="center"/>
    </xf>
    <xf numFmtId="0" fontId="9" fillId="2" borderId="1" xfId="20" applyFont="1" applyAlignment="1" applyProtection="1">
      <alignment horizontal="center" vertical="center" shrinkToFit="1"/>
      <protection/>
    </xf>
    <xf numFmtId="38" fontId="0" fillId="7" borderId="0" xfId="21" applyFont="1" applyFill="1" applyAlignment="1">
      <alignment vertical="center"/>
    </xf>
    <xf numFmtId="40" fontId="0" fillId="7" borderId="0" xfId="21" applyNumberFormat="1" applyFont="1" applyFill="1" applyAlignment="1">
      <alignment vertical="center"/>
    </xf>
    <xf numFmtId="38" fontId="19" fillId="7" borderId="0" xfId="21" applyFont="1" applyFill="1" applyAlignment="1">
      <alignment vertical="center"/>
    </xf>
    <xf numFmtId="40" fontId="19" fillId="7" borderId="0" xfId="21" applyNumberFormat="1" applyFont="1" applyFill="1" applyAlignment="1">
      <alignment vertical="center"/>
    </xf>
    <xf numFmtId="0" fontId="4" fillId="0" borderId="19" xfId="0" applyFont="1" applyBorder="1" applyAlignment="1" applyProtection="1">
      <alignment horizontal="center" vertical="center" shrinkToFit="1"/>
      <protection locked="0"/>
    </xf>
    <xf numFmtId="0" fontId="9" fillId="2" borderId="21" xfId="20" applyFont="1" applyBorder="1" applyAlignment="1" applyProtection="1">
      <alignment horizontal="distributed" vertical="center" shrinkToFit="1"/>
      <protection/>
    </xf>
    <xf numFmtId="0" fontId="4" fillId="0" borderId="19" xfId="0" applyFont="1" applyBorder="1" applyAlignment="1">
      <alignment horizontal="center" vertical="center" shrinkToFit="1"/>
    </xf>
    <xf numFmtId="0" fontId="4" fillId="0" borderId="22" xfId="0" applyFont="1" applyBorder="1" applyAlignment="1">
      <alignment horizontal="center" vertical="center" shrinkToFit="1"/>
    </xf>
    <xf numFmtId="0" fontId="10" fillId="0" borderId="0" xfId="0" applyFont="1" applyAlignment="1">
      <alignment vertical="center"/>
    </xf>
    <xf numFmtId="0" fontId="4" fillId="0" borderId="0" xfId="0" applyFont="1" applyAlignment="1">
      <alignment horizontal="distributed" vertical="center"/>
    </xf>
    <xf numFmtId="38" fontId="4" fillId="0" borderId="4" xfId="21" applyFont="1" applyFill="1" applyBorder="1" applyAlignment="1" applyProtection="1">
      <alignment vertical="center"/>
      <protection/>
    </xf>
    <xf numFmtId="0" fontId="10" fillId="0" borderId="0" xfId="0" applyFont="1" applyAlignment="1">
      <alignment vertical="center" wrapText="1"/>
    </xf>
    <xf numFmtId="0" fontId="10" fillId="0" borderId="0" xfId="0" applyFont="1" applyAlignment="1">
      <alignment horizontal="distributed" vertical="center"/>
    </xf>
    <xf numFmtId="0" fontId="16" fillId="0" borderId="0" xfId="0" applyFont="1" applyAlignment="1">
      <alignment vertical="center" wrapText="1"/>
    </xf>
    <xf numFmtId="0" fontId="16"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0" fillId="0" borderId="0" xfId="0" applyFont="1" applyAlignment="1">
      <alignment horizontal="distributed" vertical="center" wrapText="1"/>
    </xf>
    <xf numFmtId="0" fontId="16" fillId="0" borderId="0" xfId="0" applyFont="1" applyAlignment="1">
      <alignment vertical="center"/>
    </xf>
    <xf numFmtId="0" fontId="4" fillId="0" borderId="22" xfId="0" applyFont="1" applyBorder="1" applyAlignment="1" applyProtection="1">
      <alignment horizontal="center" vertical="center" shrinkToFit="1"/>
      <protection locked="0"/>
    </xf>
    <xf numFmtId="0" fontId="12" fillId="0" borderId="0" xfId="0" applyFont="1" applyAlignment="1">
      <alignment horizontal="center" vertical="center"/>
    </xf>
    <xf numFmtId="0" fontId="11" fillId="0" borderId="23" xfId="0" applyFont="1" applyBorder="1" applyAlignment="1">
      <alignment horizontal="left" vertical="center" wrapText="1"/>
    </xf>
    <xf numFmtId="0" fontId="9" fillId="2" borderId="11" xfId="20" applyFont="1" applyBorder="1" applyAlignment="1" applyProtection="1">
      <alignment vertical="center" shrinkToFit="1"/>
      <protection/>
    </xf>
    <xf numFmtId="0" fontId="4" fillId="0" borderId="2" xfId="0" applyFont="1" applyBorder="1" applyAlignment="1">
      <alignment vertical="center" shrinkToFit="1"/>
    </xf>
    <xf numFmtId="0" fontId="4" fillId="0" borderId="24" xfId="0" applyFont="1" applyBorder="1" applyAlignment="1">
      <alignment vertical="center" shrinkToFit="1"/>
    </xf>
    <xf numFmtId="0" fontId="4" fillId="0" borderId="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right" vertical="center"/>
      <protection locked="0"/>
    </xf>
    <xf numFmtId="0" fontId="4" fillId="0" borderId="38" xfId="0" applyFont="1" applyBorder="1" applyAlignment="1" applyProtection="1">
      <alignment horizontal="right" vertical="center"/>
      <protection locked="0"/>
    </xf>
    <xf numFmtId="0" fontId="4" fillId="0" borderId="3" xfId="0" applyFont="1" applyBorder="1" applyAlignment="1" applyProtection="1">
      <alignment horizontal="center" vertical="center" shrinkToFit="1"/>
      <protection locked="0"/>
    </xf>
    <xf numFmtId="0" fontId="13" fillId="0" borderId="39" xfId="22" applyFill="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9" fillId="2" borderId="11" xfId="20" applyFont="1" applyBorder="1" applyAlignment="1" applyProtection="1">
      <alignment horizontal="distributed" vertical="center" shrinkToFit="1"/>
      <protection/>
    </xf>
    <xf numFmtId="0" fontId="9" fillId="2" borderId="21" xfId="20" applyFont="1" applyBorder="1" applyAlignment="1" applyProtection="1">
      <alignment horizontal="distributed" vertical="center" shrinkToFit="1"/>
      <protection/>
    </xf>
    <xf numFmtId="0" fontId="10" fillId="0" borderId="0" xfId="0" applyFont="1" applyAlignment="1">
      <alignment horizontal="left" vertical="center" wrapText="1"/>
    </xf>
    <xf numFmtId="58" fontId="10" fillId="5" borderId="0" xfId="0" applyNumberFormat="1" applyFont="1" applyFill="1" applyAlignment="1">
      <alignment horizontal="right" vertical="center"/>
    </xf>
    <xf numFmtId="0" fontId="10" fillId="5" borderId="0" xfId="0" applyFont="1" applyFill="1" applyAlignment="1">
      <alignment horizontal="right" vertical="center"/>
    </xf>
    <xf numFmtId="0" fontId="4" fillId="0" borderId="44" xfId="0" applyFont="1" applyBorder="1" applyAlignment="1" applyProtection="1">
      <alignment vertical="center" wrapText="1"/>
      <protection locked="0"/>
    </xf>
    <xf numFmtId="0" fontId="4" fillId="0" borderId="45"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48"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0" borderId="50" xfId="0" applyFont="1" applyBorder="1" applyAlignment="1" applyProtection="1">
      <alignment vertical="center" wrapText="1"/>
      <protection locked="0"/>
    </xf>
    <xf numFmtId="0" fontId="4" fillId="0" borderId="51" xfId="0" applyFont="1" applyBorder="1" applyAlignment="1" applyProtection="1">
      <alignment vertical="center" wrapText="1"/>
      <protection locked="0"/>
    </xf>
    <xf numFmtId="0" fontId="4" fillId="0" borderId="22" xfId="0" applyFont="1" applyBorder="1" applyAlignment="1" applyProtection="1">
      <alignment horizontal="center" vertical="center" shrinkToFit="1"/>
      <protection locked="0"/>
    </xf>
    <xf numFmtId="0" fontId="4" fillId="8" borderId="5" xfId="0" applyFont="1" applyFill="1" applyBorder="1" applyAlignment="1" applyProtection="1">
      <alignment vertical="center" shrinkToFit="1"/>
      <protection locked="0"/>
    </xf>
    <xf numFmtId="0" fontId="4" fillId="8" borderId="52" xfId="0" applyFont="1" applyFill="1" applyBorder="1" applyAlignment="1" applyProtection="1">
      <alignment vertical="center" shrinkToFit="1"/>
      <protection locked="0"/>
    </xf>
    <xf numFmtId="0" fontId="4" fillId="0" borderId="5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9" fillId="2" borderId="11" xfId="20" applyFont="1" applyBorder="1" applyAlignment="1" applyProtection="1">
      <alignment vertical="center"/>
      <protection/>
    </xf>
    <xf numFmtId="0" fontId="9" fillId="2" borderId="1" xfId="20" applyFont="1" applyAlignment="1" applyProtection="1">
      <alignment vertical="center"/>
      <protection/>
    </xf>
    <xf numFmtId="0" fontId="9" fillId="2" borderId="54" xfId="20" applyFont="1" applyBorder="1" applyAlignment="1" applyProtection="1">
      <alignment vertical="center"/>
      <protection/>
    </xf>
    <xf numFmtId="0" fontId="4" fillId="0" borderId="55"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49" fontId="4" fillId="0" borderId="57" xfId="0" applyNumberFormat="1" applyFont="1" applyBorder="1" applyAlignment="1" applyProtection="1">
      <alignment horizontal="center" vertical="center"/>
      <protection locked="0"/>
    </xf>
    <xf numFmtId="49" fontId="4" fillId="0" borderId="58" xfId="0" applyNumberFormat="1" applyFont="1" applyBorder="1" applyAlignment="1" applyProtection="1">
      <alignment horizontal="center" vertical="center"/>
      <protection locked="0"/>
    </xf>
    <xf numFmtId="0" fontId="4" fillId="8" borderId="6" xfId="0" applyFont="1" applyFill="1" applyBorder="1" applyAlignment="1" applyProtection="1">
      <alignment vertical="center"/>
      <protection locked="0"/>
    </xf>
    <xf numFmtId="0" fontId="4" fillId="8" borderId="7" xfId="0" applyFont="1" applyFill="1" applyBorder="1" applyAlignment="1" applyProtection="1">
      <alignment vertical="center"/>
      <protection locked="0"/>
    </xf>
    <xf numFmtId="0" fontId="4" fillId="6" borderId="7" xfId="0" applyFont="1" applyFill="1" applyBorder="1" applyAlignment="1">
      <alignment horizontal="center" vertical="center" shrinkToFit="1"/>
    </xf>
    <xf numFmtId="0" fontId="4" fillId="6" borderId="7" xfId="0" applyFont="1" applyFill="1" applyBorder="1" applyAlignment="1">
      <alignment vertical="center" shrinkToFit="1"/>
    </xf>
    <xf numFmtId="0" fontId="4" fillId="6" borderId="15" xfId="0" applyFont="1" applyFill="1" applyBorder="1" applyAlignment="1">
      <alignment vertical="center" shrinkToFit="1"/>
    </xf>
    <xf numFmtId="0" fontId="4" fillId="0" borderId="59"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4" fillId="0" borderId="59"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9" fillId="2" borderId="63" xfId="20" applyFont="1" applyBorder="1" applyAlignment="1" applyProtection="1">
      <alignment horizontal="left" vertical="center" shrinkToFit="1"/>
      <protection/>
    </xf>
    <xf numFmtId="0" fontId="9" fillId="2" borderId="61" xfId="20" applyFont="1" applyBorder="1" applyAlignment="1" applyProtection="1">
      <alignment horizontal="left" vertical="center" shrinkToFit="1"/>
      <protection/>
    </xf>
    <xf numFmtId="0" fontId="4" fillId="0" borderId="64" xfId="0" applyFont="1" applyBorder="1" applyAlignment="1" applyProtection="1">
      <alignment horizontal="left" vertical="center" shrinkToFit="1"/>
      <protection locked="0"/>
    </xf>
    <xf numFmtId="0" fontId="4" fillId="0" borderId="65" xfId="0" applyFont="1" applyBorder="1" applyAlignment="1" applyProtection="1">
      <alignment horizontal="left" vertical="center" shrinkToFit="1"/>
      <protection locked="0"/>
    </xf>
    <xf numFmtId="0" fontId="9" fillId="2" borderId="1" xfId="20" applyFont="1" applyAlignment="1" applyProtection="1">
      <alignment vertical="center" shrinkToFit="1"/>
      <protection/>
    </xf>
    <xf numFmtId="0" fontId="9" fillId="2" borderId="54" xfId="20" applyFont="1" applyBorder="1" applyAlignment="1" applyProtection="1">
      <alignment vertical="center" shrinkToFit="1"/>
      <protection/>
    </xf>
    <xf numFmtId="0" fontId="4" fillId="8" borderId="5" xfId="0" applyFont="1" applyFill="1" applyBorder="1" applyAlignment="1" applyProtection="1">
      <alignment vertical="center"/>
      <protection locked="0"/>
    </xf>
    <xf numFmtId="0" fontId="4" fillId="8" borderId="18" xfId="0" applyFont="1" applyFill="1" applyBorder="1" applyAlignment="1" applyProtection="1">
      <alignment vertical="center"/>
      <protection locked="0"/>
    </xf>
    <xf numFmtId="0" fontId="4" fillId="0" borderId="53" xfId="0" applyFont="1" applyBorder="1" applyAlignment="1">
      <alignment vertical="center" wrapText="1"/>
    </xf>
    <xf numFmtId="0" fontId="4" fillId="0" borderId="2" xfId="0" applyFont="1" applyBorder="1" applyAlignment="1">
      <alignment vertical="center" wrapText="1"/>
    </xf>
    <xf numFmtId="0" fontId="4" fillId="0" borderId="24"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0" xfId="0" applyFont="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8" borderId="6" xfId="0" applyFont="1" applyFill="1" applyBorder="1" applyAlignment="1">
      <alignment vertical="center"/>
    </xf>
    <xf numFmtId="0" fontId="4" fillId="8" borderId="7" xfId="0" applyFont="1" applyFill="1" applyBorder="1" applyAlignment="1">
      <alignment vertical="center"/>
    </xf>
    <xf numFmtId="0" fontId="4" fillId="0" borderId="19" xfId="0" applyFont="1" applyBorder="1" applyAlignment="1">
      <alignment horizontal="center" vertical="center" shrinkToFit="1"/>
    </xf>
    <xf numFmtId="0" fontId="4" fillId="8" borderId="5" xfId="0" applyFont="1" applyFill="1" applyBorder="1" applyAlignment="1">
      <alignment vertical="center"/>
    </xf>
    <xf numFmtId="0" fontId="4" fillId="8" borderId="18" xfId="0" applyFont="1" applyFill="1" applyBorder="1" applyAlignment="1">
      <alignment vertical="center"/>
    </xf>
    <xf numFmtId="49" fontId="4" fillId="0" borderId="0" xfId="0" applyNumberFormat="1" applyFont="1" applyAlignment="1">
      <alignment horizontal="center" vertical="center" shrinkToFit="1"/>
    </xf>
    <xf numFmtId="49" fontId="4" fillId="0" borderId="57" xfId="0" applyNumberFormat="1" applyFont="1" applyBorder="1" applyAlignment="1">
      <alignment horizontal="center" vertical="center"/>
    </xf>
    <xf numFmtId="49" fontId="4" fillId="0" borderId="58" xfId="0" applyNumberFormat="1" applyFont="1" applyBorder="1" applyAlignment="1">
      <alignment horizontal="center"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8" borderId="5" xfId="0" applyFont="1" applyFill="1" applyBorder="1" applyAlignment="1">
      <alignment vertical="center" shrinkToFit="1"/>
    </xf>
    <xf numFmtId="0" fontId="4" fillId="8" borderId="52" xfId="0" applyFont="1" applyFill="1" applyBorder="1" applyAlignment="1">
      <alignment vertical="center" shrinkToFit="1"/>
    </xf>
    <xf numFmtId="0" fontId="13" fillId="0" borderId="39" xfId="22" applyFill="1" applyBorder="1" applyAlignment="1" applyProtection="1">
      <alignment horizontal="center" vertical="center" shrinkToFit="1"/>
      <protection/>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58" fontId="4" fillId="0" borderId="37" xfId="0" applyNumberFormat="1" applyFont="1" applyBorder="1" applyAlignment="1">
      <alignment horizontal="right" vertical="center"/>
    </xf>
    <xf numFmtId="0" fontId="4" fillId="0" borderId="38" xfId="0" applyFont="1" applyBorder="1" applyAlignment="1">
      <alignment horizontal="right"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チェック セル" xfId="20" builtinId="23"/>
    <cellStyle name="桁区切り" xfId="21" builtinId="6"/>
    <cellStyle name="ハイパーリンク" xfId="2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calcChain" Target="calcChain.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7</xdr:col>
      <xdr:colOff>171451</xdr:colOff>
      <xdr:row>18</xdr:row>
      <xdr:rowOff>28576</xdr:rowOff>
    </xdr:from>
    <xdr:to>
      <xdr:col>10</xdr:col>
      <xdr:colOff>28575</xdr:colOff>
      <xdr:row>20</xdr:row>
      <xdr:rowOff>9526</xdr:rowOff>
    </xdr:to>
    <xdr:grpSp>
      <xdr:nvGrpSpPr>
        <xdr:cNvPr id="29" name="グループ化 28"/>
        <xdr:cNvGrpSpPr>
          <a:grpSpLocks/>
        </xdr:cNvGrpSpPr>
      </xdr:nvGrpSpPr>
      <xdr:grpSpPr>
        <a:xfrm>
          <a:off x="4924425" y="3933825"/>
          <a:ext cx="2171700" cy="438150"/>
          <a:chOff x="3676651" y="4029075"/>
          <a:chExt cx="2171699" cy="542925"/>
        </a:xfrm>
      </xdr:grpSpPr>
      <xdr:sp macro="" fLocksText="0">
        <xdr:nvSpPr>
          <xdr:cNvPr id="17" name="四角形: 角を丸くする 16"/>
          <xdr:cNvSpPr/>
        </xdr:nvSpPr>
        <xdr:spPr>
          <a:xfrm>
            <a:off x="3676651" y="4029075"/>
            <a:ext cx="1933574" cy="381000"/>
          </a:xfrm>
          <a:prstGeom prst="roundRect"/>
          <a:solidFill>
            <a:schemeClr val="accent4">
              <a:lumMod val="20000"/>
              <a:lumOff val="8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altLang="ja-JP" lang="ja-JP" sz="900">
                <a:solidFill>
                  <a:srgbClr val="FF0000"/>
                </a:solidFill>
                <a:latin typeface="+mn-lt"/>
                <a:ea typeface="+mn-ea"/>
                <a:cs typeface="+mn-cs"/>
              </a:rPr>
              <a:t>個</a:t>
            </a:r>
            <a:r>
              <a:rPr altLang="en-US" lang="ja-JP" sz="900">
                <a:solidFill>
                  <a:srgbClr val="FF0000"/>
                </a:solidFill>
                <a:latin typeface="+mn-lt"/>
                <a:ea typeface="+mn-ea"/>
                <a:cs typeface="+mn-cs"/>
              </a:rPr>
              <a:t>・</a:t>
            </a:r>
            <a:r>
              <a:rPr altLang="ja-JP" lang="ja-JP" sz="900">
                <a:solidFill>
                  <a:srgbClr val="FF0000"/>
                </a:solidFill>
                <a:latin typeface="+mn-lt"/>
                <a:ea typeface="+mn-ea"/>
                <a:cs typeface="+mn-cs"/>
              </a:rPr>
              <a:t>枚</a:t>
            </a:r>
            <a:r>
              <a:rPr altLang="en-US" lang="ja-JP" sz="900">
                <a:solidFill>
                  <a:srgbClr val="FF0000"/>
                </a:solidFill>
                <a:latin typeface="+mn-lt"/>
                <a:ea typeface="+mn-ea"/>
                <a:cs typeface="+mn-cs"/>
              </a:rPr>
              <a:t>・</a:t>
            </a:r>
            <a:r>
              <a:rPr altLang="ja-JP" lang="ja-JP" sz="900">
                <a:solidFill>
                  <a:srgbClr val="FF0000"/>
                </a:solidFill>
                <a:latin typeface="+mn-lt"/>
                <a:ea typeface="+mn-ea"/>
                <a:cs typeface="+mn-cs"/>
              </a:rPr>
              <a:t>グラム等の単位で記入</a:t>
            </a:r>
            <a:endParaRPr altLang="ja-JP" lang="ja-JP" sz="900">
              <a:solidFill>
                <a:srgbClr val="FF0000"/>
              </a:solidFill>
            </a:endParaRPr>
          </a:p>
          <a:p>
            <a:pPr algn="l"/>
            <a:endParaRPr altLang="en-US" lang="ja-JP" sz="1100"/>
          </a:p>
        </xdr:txBody>
      </xdr:sp>
      <xdr:cxnSp macro="">
        <xdr:nvCxnSpPr>
          <xdr:cNvPr id="22" name="直線矢印コネクタ 21"/>
          <xdr:cNvCxnSpPr/>
        </xdr:nvCxnSpPr>
        <xdr:spPr>
          <a:xfrm>
            <a:off x="5591175" y="4362450"/>
            <a:ext cx="257175" cy="209550"/>
          </a:xfrm>
          <a:prstGeom prst="straightConnector1"/>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219075</xdr:colOff>
      <xdr:row>28</xdr:row>
      <xdr:rowOff>38093</xdr:rowOff>
    </xdr:from>
    <xdr:to>
      <xdr:col>3</xdr:col>
      <xdr:colOff>628650</xdr:colOff>
      <xdr:row>31</xdr:row>
      <xdr:rowOff>85724</xdr:rowOff>
    </xdr:to>
    <xdr:grpSp>
      <xdr:nvGrpSpPr>
        <xdr:cNvPr id="5" name="グループ化 4"/>
        <xdr:cNvGrpSpPr>
          <a:grpSpLocks/>
        </xdr:cNvGrpSpPr>
      </xdr:nvGrpSpPr>
      <xdr:grpSpPr>
        <a:xfrm>
          <a:off x="1114425" y="6267450"/>
          <a:ext cx="1181100" cy="762000"/>
          <a:chOff x="1895476" y="3521978"/>
          <a:chExt cx="1504950" cy="702852"/>
        </a:xfrm>
      </xdr:grpSpPr>
      <xdr:sp macro="" fLocksText="0">
        <xdr:nvSpPr>
          <xdr:cNvPr id="6" name="四角形: 角を丸くする 5"/>
          <xdr:cNvSpPr/>
        </xdr:nvSpPr>
        <xdr:spPr>
          <a:xfrm>
            <a:off x="1895476" y="3521978"/>
            <a:ext cx="1504950" cy="253689"/>
          </a:xfrm>
          <a:prstGeom prst="roundRect"/>
          <a:solidFill>
            <a:schemeClr val="accent4">
              <a:lumMod val="20000"/>
              <a:lumOff val="8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altLang="en-US" lang="ja-JP" sz="900">
                <a:solidFill>
                  <a:srgbClr val="FF0000"/>
                </a:solidFill>
                <a:latin typeface="+mn-lt"/>
                <a:ea typeface="+mn-ea"/>
                <a:cs typeface="+mn-cs"/>
              </a:rPr>
              <a:t>商品選定時に使用</a:t>
            </a:r>
            <a:endParaRPr altLang="ja-JP" lang="ja-JP" sz="900">
              <a:solidFill>
                <a:srgbClr val="FF0000"/>
              </a:solidFill>
            </a:endParaRPr>
          </a:p>
          <a:p>
            <a:pPr algn="l"/>
            <a:endParaRPr altLang="en-US" lang="ja-JP" sz="1100"/>
          </a:p>
        </xdr:txBody>
      </xdr:sp>
      <xdr:cxnSp macro="">
        <xdr:nvCxnSpPr>
          <xdr:cNvPr id="7" name="直線矢印コネクタ 6"/>
          <xdr:cNvCxnSpPr/>
        </xdr:nvCxnSpPr>
        <xdr:spPr>
          <a:xfrm flipH="1">
            <a:off x="2343151" y="3787748"/>
            <a:ext cx="304800" cy="437082"/>
          </a:xfrm>
          <a:prstGeom prst="straightConnector1"/>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666750</xdr:colOff>
      <xdr:row>18</xdr:row>
      <xdr:rowOff>66669</xdr:rowOff>
    </xdr:from>
    <xdr:to>
      <xdr:col>6</xdr:col>
      <xdr:colOff>516081</xdr:colOff>
      <xdr:row>20</xdr:row>
      <xdr:rowOff>219073</xdr:rowOff>
    </xdr:to>
    <xdr:grpSp>
      <xdr:nvGrpSpPr>
        <xdr:cNvPr id="11" name="グループ化 10"/>
        <xdr:cNvGrpSpPr>
          <a:grpSpLocks/>
        </xdr:cNvGrpSpPr>
      </xdr:nvGrpSpPr>
      <xdr:grpSpPr>
        <a:xfrm>
          <a:off x="1562100" y="3971925"/>
          <a:ext cx="2933700" cy="609600"/>
          <a:chOff x="2962805" y="4039933"/>
          <a:chExt cx="3098511" cy="694948"/>
        </a:xfrm>
      </xdr:grpSpPr>
      <xdr:sp macro="" fLocksText="0">
        <xdr:nvSpPr>
          <xdr:cNvPr id="12" name="四角形: 角を丸くする 11"/>
          <xdr:cNvSpPr/>
        </xdr:nvSpPr>
        <xdr:spPr>
          <a:xfrm>
            <a:off x="3988329" y="4039933"/>
            <a:ext cx="2072987" cy="381000"/>
          </a:xfrm>
          <a:prstGeom prst="roundRect"/>
          <a:solidFill>
            <a:schemeClr val="accent4">
              <a:lumMod val="20000"/>
              <a:lumOff val="8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altLang="en-US" lang="ja-JP" sz="900">
                <a:solidFill>
                  <a:srgbClr val="FF0000"/>
                </a:solidFill>
                <a:latin typeface="+mn-lt"/>
                <a:ea typeface="+mn-ea"/>
                <a:cs typeface="+mn-cs"/>
              </a:rPr>
              <a:t>「混載可」の場合はその旨を記載</a:t>
            </a:r>
            <a:endParaRPr altLang="ja-JP" lang="ja-JP" sz="900">
              <a:solidFill>
                <a:srgbClr val="FF0000"/>
              </a:solidFill>
            </a:endParaRPr>
          </a:p>
          <a:p>
            <a:pPr algn="l"/>
            <a:endParaRPr altLang="en-US" lang="ja-JP" sz="1100"/>
          </a:p>
        </xdr:txBody>
      </xdr:sp>
      <xdr:cxnSp macro="">
        <xdr:nvCxnSpPr>
          <xdr:cNvPr id="13" name="直線矢印コネクタ 12"/>
          <xdr:cNvCxnSpPr/>
        </xdr:nvCxnSpPr>
        <xdr:spPr>
          <a:xfrm flipH="1">
            <a:off x="2962805" y="4398270"/>
            <a:ext cx="1085850" cy="336611"/>
          </a:xfrm>
          <a:prstGeom prst="straightConnector1"/>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95250</xdr:colOff>
      <xdr:row>13</xdr:row>
      <xdr:rowOff>66679</xdr:rowOff>
    </xdr:from>
    <xdr:to>
      <xdr:col>9</xdr:col>
      <xdr:colOff>723900</xdr:colOff>
      <xdr:row>17</xdr:row>
      <xdr:rowOff>0</xdr:rowOff>
    </xdr:to>
    <xdr:grpSp>
      <xdr:nvGrpSpPr>
        <xdr:cNvPr id="2" name="グループ化 1"/>
        <xdr:cNvGrpSpPr>
          <a:grpSpLocks/>
        </xdr:cNvGrpSpPr>
      </xdr:nvGrpSpPr>
      <xdr:grpSpPr>
        <a:xfrm>
          <a:off x="4848225" y="2962275"/>
          <a:ext cx="2171700" cy="733425"/>
          <a:chOff x="3743326" y="4029075"/>
          <a:chExt cx="1933574" cy="920606"/>
        </a:xfrm>
      </xdr:grpSpPr>
      <xdr:sp macro="" fLocksText="0">
        <xdr:nvSpPr>
          <xdr:cNvPr id="3" name="四角形: 角を丸くする 2"/>
          <xdr:cNvSpPr/>
        </xdr:nvSpPr>
        <xdr:spPr>
          <a:xfrm>
            <a:off x="3743326" y="4029075"/>
            <a:ext cx="1933574" cy="381000"/>
          </a:xfrm>
          <a:prstGeom prst="roundRect"/>
          <a:solidFill>
            <a:schemeClr val="accent4">
              <a:lumMod val="20000"/>
              <a:lumOff val="8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altLang="en-US" lang="ja-JP" sz="900">
                <a:solidFill>
                  <a:srgbClr val="FF0000"/>
                </a:solidFill>
                <a:latin typeface="+mn-lt"/>
                <a:ea typeface="+mn-ea"/>
                <a:cs typeface="+mn-cs"/>
              </a:rPr>
              <a:t>店舗開設期間時点の販売価格を記載</a:t>
            </a:r>
            <a:endParaRPr altLang="ja-JP" lang="ja-JP" sz="900">
              <a:solidFill>
                <a:srgbClr val="FF0000"/>
              </a:solidFill>
            </a:endParaRPr>
          </a:p>
          <a:p>
            <a:pPr algn="l"/>
            <a:endParaRPr altLang="en-US" lang="ja-JP" sz="1100"/>
          </a:p>
        </xdr:txBody>
      </xdr:sp>
      <xdr:cxnSp macro="">
        <xdr:nvCxnSpPr>
          <xdr:cNvPr id="4" name="直線矢印コネクタ 3"/>
          <xdr:cNvCxnSpPr/>
        </xdr:nvCxnSpPr>
        <xdr:spPr>
          <a:xfrm flipH="1">
            <a:off x="5076825" y="4442165"/>
            <a:ext cx="371475" cy="507516"/>
          </a:xfrm>
          <a:prstGeom prst="straightConnector1"/>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285750</xdr:colOff>
      <xdr:row>31</xdr:row>
      <xdr:rowOff>85728</xdr:rowOff>
    </xdr:from>
    <xdr:to>
      <xdr:col>8</xdr:col>
      <xdr:colOff>735156</xdr:colOff>
      <xdr:row>32</xdr:row>
      <xdr:rowOff>181814</xdr:rowOff>
    </xdr:to>
    <xdr:grpSp>
      <xdr:nvGrpSpPr>
        <xdr:cNvPr id="18" name="グループ化 17"/>
        <xdr:cNvGrpSpPr>
          <a:grpSpLocks/>
        </xdr:cNvGrpSpPr>
      </xdr:nvGrpSpPr>
      <xdr:grpSpPr>
        <a:xfrm>
          <a:off x="3495675" y="7029450"/>
          <a:ext cx="2762250" cy="333375"/>
          <a:chOff x="2771776" y="4430839"/>
          <a:chExt cx="2917536" cy="381000"/>
        </a:xfrm>
      </xdr:grpSpPr>
      <xdr:sp macro="" fLocksText="0">
        <xdr:nvSpPr>
          <xdr:cNvPr id="19" name="四角形: 角を丸くする 18"/>
          <xdr:cNvSpPr/>
        </xdr:nvSpPr>
        <xdr:spPr>
          <a:xfrm>
            <a:off x="3616325" y="4430839"/>
            <a:ext cx="2072987" cy="381000"/>
          </a:xfrm>
          <a:prstGeom prst="roundRect"/>
          <a:solidFill>
            <a:schemeClr val="accent4">
              <a:lumMod val="20000"/>
              <a:lumOff val="80000"/>
            </a:schemeClr>
          </a:solidFill>
          <a:ln w="28575">
            <a:solidFill>
              <a:schemeClr val="tx2"/>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altLang="en-US" lang="ja-JP" sz="900">
                <a:solidFill>
                  <a:srgbClr val="FF0000"/>
                </a:solidFill>
              </a:rPr>
              <a:t>商品選定者による企業視察</a:t>
            </a:r>
            <a:endParaRPr altLang="ja-JP" lang="ja-JP" sz="900">
              <a:solidFill>
                <a:srgbClr val="FF0000"/>
              </a:solidFill>
            </a:endParaRPr>
          </a:p>
          <a:p>
            <a:pPr algn="l"/>
            <a:endParaRPr altLang="en-US" lang="ja-JP" sz="1100"/>
          </a:p>
        </xdr:txBody>
      </xdr:sp>
      <xdr:cxnSp macro="">
        <xdr:nvCxnSpPr>
          <xdr:cNvPr id="20" name="直線矢印コネクタ 19"/>
          <xdr:cNvCxnSpPr>
            <a:stCxn id="19" idx="1"/>
          </xdr:cNvCxnSpPr>
        </xdr:nvCxnSpPr>
        <xdr:spPr>
          <a:xfrm flipH="1">
            <a:off x="2771776" y="4621340"/>
            <a:ext cx="844549" cy="146116"/>
          </a:xfrm>
          <a:prstGeom prst="straightConnector1"/>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comments" Target="../comments1.xml"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drawing" Target="../drawings/drawing1.x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hyperlink" Target="mailto:oozoraen@rc4.so-net.ne.jp"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XBU54"/>
  <sheetViews>
    <sheetView showGridLines="0" tabSelected="1" zoomScaleSheetLayoutView="140" workbookViewId="0" topLeftCell="A1">
      <selection pane="topLeft" activeCell="B33" sqref="B33:C33"/>
    </sheetView>
  </sheetViews>
  <sheetFormatPr defaultColWidth="0" defaultRowHeight="16.2" zeroHeight="1"/>
  <cols>
    <col min="1" max="1" width="1.625" style="15" customWidth="1"/>
    <col min="2" max="10" width="10.125" style="15" customWidth="1"/>
    <col min="11" max="11" width="1.625" style="15" customWidth="1"/>
    <col min="12" max="12" width="9" style="15" hidden="1"/>
    <col min="13" max="13" width="12" style="15" hidden="1"/>
    <col min="14" max="14" width="9" style="15" hidden="1"/>
    <col min="15" max="15" width="42" style="15" hidden="1"/>
    <col min="16" max="16297" width="0" style="15" hidden="1"/>
    <col min="16298" max="16384" width="9" style="15" hidden="1"/>
  </cols>
  <sheetData>
    <row r="1" spans="2:10" ht="19.5" customHeight="1">
      <c r="B1" s="32" t="s">
        <v>30</v>
      </c>
      <c s="88" t="s">
        <v>118</v>
      </c>
      <c s="88"/>
      <c s="88"/>
      <c s="88"/>
      <c s="88"/>
      <c s="88"/>
      <c s="88"/>
      <c s="88"/>
    </row>
    <row r="2" spans="2:10" ht="16.8" thickBot="1">
      <c r="B2" s="34"/>
      <c s="33"/>
      <c s="35"/>
      <c s="35"/>
      <c s="35"/>
      <c s="35"/>
      <c s="35"/>
      <c s="35"/>
      <c s="33"/>
    </row>
    <row r="3" spans="2:10" ht="16.8" thickBot="1">
      <c r="B3" s="36" t="s">
        <v>47</v>
      </c>
      <c s="108" t="s">
        <v>22</v>
      </c>
      <c s="109"/>
      <c s="33"/>
      <c s="37" t="s">
        <v>26</v>
      </c>
      <c s="106"/>
      <c s="106"/>
      <c s="106"/>
      <c s="107"/>
    </row>
    <row r="4" spans="2:10" ht="17.4" thickTop="1" thickBot="1">
      <c r="B4" s="38" t="s">
        <v>48</v>
      </c>
      <c s="120">
        <v>45092</v>
      </c>
      <c s="121"/>
      <c s="33"/>
      <c s="39" t="s">
        <v>29</v>
      </c>
      <c s="93"/>
      <c s="93"/>
      <c s="93"/>
      <c s="94"/>
    </row>
    <row r="5" spans="2:10" ht="17.4" thickTop="1" thickBot="1">
      <c r="B5" s="119" t="s">
        <v>45</v>
      </c>
      <c s="119"/>
      <c s="119"/>
      <c s="119"/>
      <c s="39" t="s">
        <v>27</v>
      </c>
      <c s="93"/>
      <c s="93"/>
      <c s="93"/>
      <c s="94"/>
    </row>
    <row r="6" spans="2:10" ht="19.5" customHeight="1" thickTop="1" thickBot="1">
      <c r="B6" s="119"/>
      <c s="119"/>
      <c s="119"/>
      <c s="119"/>
      <c s="117" t="s">
        <v>28</v>
      </c>
      <c s="40" t="s">
        <v>32</v>
      </c>
      <c s="93"/>
      <c s="93"/>
      <c s="94"/>
    </row>
    <row r="7" spans="2:10" ht="17.4" thickTop="1" thickBot="1">
      <c r="B7" s="119"/>
      <c s="119"/>
      <c s="119"/>
      <c s="119"/>
      <c s="118"/>
      <c s="41" t="s">
        <v>31</v>
      </c>
      <c s="115"/>
      <c s="115"/>
      <c s="116"/>
    </row>
    <row r="8" spans="2:10" ht="16.8" thickBot="1">
      <c r="B8" s="119"/>
      <c s="119"/>
      <c s="119"/>
      <c s="119"/>
      <c s="33"/>
      <c s="33"/>
      <c s="42"/>
      <c s="42"/>
      <c s="42"/>
    </row>
    <row r="9" spans="2:10" ht="16.8" thickBot="1">
      <c r="B9" s="43" t="s">
        <v>0</v>
      </c>
      <c s="105"/>
      <c s="105"/>
      <c s="106"/>
      <c s="106"/>
      <c s="106"/>
      <c s="106"/>
      <c s="106"/>
      <c s="107"/>
    </row>
    <row r="10" spans="2:10" ht="17.4" thickTop="1" thickBot="1">
      <c r="B10" s="39" t="s">
        <v>1</v>
      </c>
      <c s="40" t="s">
        <v>46</v>
      </c>
      <c s="69"/>
      <c s="40" t="s">
        <v>35</v>
      </c>
      <c s="112"/>
      <c s="93"/>
      <c s="93"/>
      <c s="93"/>
      <c s="94"/>
    </row>
    <row r="11" spans="2:10" ht="17.4" thickTop="1" thickBot="1">
      <c r="B11" s="39" t="s">
        <v>2</v>
      </c>
      <c s="40" t="s">
        <v>33</v>
      </c>
      <c s="110"/>
      <c s="93"/>
      <c s="93"/>
      <c s="40" t="s">
        <v>34</v>
      </c>
      <c s="93"/>
      <c s="93"/>
      <c s="94"/>
    </row>
    <row r="12" spans="2:10" ht="19.5" customHeight="1" thickTop="1" thickBot="1">
      <c r="B12" s="117" t="s">
        <v>36</v>
      </c>
      <c s="40" t="s">
        <v>37</v>
      </c>
      <c s="110"/>
      <c s="93"/>
      <c s="93"/>
      <c s="40" t="s">
        <v>31</v>
      </c>
      <c s="111"/>
      <c s="93"/>
      <c s="94"/>
    </row>
    <row r="13" spans="2:10" ht="17.4" thickTop="1" thickBot="1">
      <c r="B13" s="118"/>
      <c s="41" t="s">
        <v>33</v>
      </c>
      <c s="115"/>
      <c s="115"/>
      <c s="116"/>
      <c s="41" t="s">
        <v>34</v>
      </c>
      <c s="113"/>
      <c s="113"/>
      <c s="114"/>
    </row>
    <row r="14" spans="2:10" ht="16.8" thickBot="1">
      <c r="B14" s="33" t="s">
        <v>3</v>
      </c>
      <c s="34"/>
      <c s="34"/>
      <c s="34"/>
      <c s="34"/>
      <c s="34"/>
      <c s="34"/>
      <c s="34"/>
      <c s="44"/>
    </row>
    <row r="15" spans="2:10" ht="18.75" customHeight="1" thickBot="1">
      <c r="B15" s="43" t="s">
        <v>38</v>
      </c>
      <c s="105"/>
      <c s="105"/>
      <c s="106"/>
      <c s="106"/>
      <c s="106"/>
      <c s="106"/>
      <c s="106"/>
      <c s="107"/>
    </row>
    <row r="16" spans="2:15" ht="18.75" customHeight="1" thickTop="1" thickBot="1">
      <c r="B16" s="70" t="s">
        <v>1</v>
      </c>
      <c s="41" t="s">
        <v>46</v>
      </c>
      <c s="87"/>
      <c s="41" t="s">
        <v>35</v>
      </c>
      <c s="131"/>
      <c s="115"/>
      <c s="115"/>
      <c s="115"/>
      <c s="116"/>
      <c r="M16" s="16"/>
      <c s="16"/>
      <c s="16"/>
    </row>
    <row r="17" spans="2:16294" ht="9.6" customHeight="1" thickBot="1">
      <c r="B17" s="44"/>
      <c s="45"/>
      <c s="45"/>
      <c s="45"/>
      <c s="45"/>
      <c s="45"/>
      <c s="45"/>
      <c s="45"/>
      <c s="45"/>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18" spans="2:16294" ht="16.8" thickBot="1">
      <c r="B18" s="43" t="s">
        <v>5</v>
      </c>
      <c s="140"/>
      <c s="140"/>
      <c s="140"/>
      <c s="140"/>
      <c s="141"/>
      <c s="46" t="s">
        <v>115</v>
      </c>
      <c s="20"/>
      <c s="47" t="s">
        <v>39</v>
      </c>
      <c s="18"/>
      <c s="18"/>
      <c s="21"/>
      <c s="21"/>
      <c s="22"/>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19" spans="2:16294" ht="17.25" customHeight="1" thickTop="1" thickBot="1">
      <c r="B19" s="48" t="s">
        <v>6</v>
      </c>
      <c s="132" t="s">
        <v>85</v>
      </c>
      <c s="133"/>
      <c s="49"/>
      <c s="49"/>
      <c s="49"/>
      <c s="49"/>
      <c s="49"/>
      <c s="50"/>
      <c s="18"/>
      <c r="M19" s="21"/>
      <c s="21"/>
      <c s="16"/>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0" spans="2:16294" ht="18.75" customHeight="1" thickTop="1" thickBot="1">
      <c r="B20" s="39" t="s">
        <v>7</v>
      </c>
      <c s="145" t="s">
        <v>85</v>
      </c>
      <c s="146"/>
      <c s="51"/>
      <c s="51"/>
      <c s="51"/>
      <c s="51"/>
      <c s="51"/>
      <c s="52"/>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1" spans="2:16294" ht="18.75" customHeight="1" thickTop="1" thickBot="1">
      <c r="B21" s="39" t="s">
        <v>8</v>
      </c>
      <c s="142"/>
      <c s="142"/>
      <c s="142"/>
      <c s="142"/>
      <c s="142"/>
      <c s="53" t="s">
        <v>9</v>
      </c>
      <c s="143"/>
      <c s="144"/>
      <c s="18"/>
      <c s="18"/>
      <c s="23"/>
      <c s="23"/>
      <c s="24"/>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2" spans="2:16288" ht="18.75" customHeight="1" thickTop="1" thickBot="1">
      <c r="B22" s="48" t="s">
        <v>10</v>
      </c>
      <c s="25"/>
      <c s="54" t="s">
        <v>11</v>
      </c>
      <c s="55" t="s">
        <v>12</v>
      </c>
      <c s="26"/>
      <c s="54" t="s">
        <v>13</v>
      </c>
      <c s="56" t="s">
        <v>20</v>
      </c>
      <c s="27"/>
      <c s="57" t="s">
        <v>40</v>
      </c>
      <c s="18"/>
      <c s="17"/>
      <c s="21"/>
      <c s="21"/>
      <c s="16"/>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3" spans="2:16288" ht="18.75" customHeight="1" thickTop="1" thickBot="1">
      <c r="B23" s="39" t="s">
        <v>14</v>
      </c>
      <c s="58" t="s">
        <v>21</v>
      </c>
      <c s="28"/>
      <c s="59" t="s">
        <v>40</v>
      </c>
      <c s="60" t="s">
        <v>25</v>
      </c>
      <c s="61" t="s">
        <v>41</v>
      </c>
      <c s="29"/>
      <c s="62" t="s">
        <v>42</v>
      </c>
      <c s="63"/>
      <c s="18"/>
      <c s="18"/>
      <c s="21"/>
      <c s="21"/>
      <c s="16"/>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4" spans="2:16294" ht="18.75" customHeight="1" thickTop="1" thickBot="1">
      <c r="B24" s="48" t="s">
        <v>15</v>
      </c>
      <c s="145" t="s">
        <v>85</v>
      </c>
      <c s="146"/>
      <c s="147"/>
      <c s="147"/>
      <c s="147"/>
      <c s="148"/>
      <c s="148"/>
      <c s="149"/>
      <c s="18"/>
      <c s="18"/>
      <c s="21"/>
      <c s="21"/>
      <c s="22"/>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5" spans="2:16295" ht="18.75" customHeight="1" thickTop="1" thickBot="1">
      <c r="B25" s="39" t="s">
        <v>16</v>
      </c>
      <c s="145" t="s">
        <v>85</v>
      </c>
      <c s="146"/>
      <c s="151" t="s">
        <v>43</v>
      </c>
      <c s="151"/>
      <c s="112"/>
      <c s="64" t="s">
        <v>24</v>
      </c>
      <c s="165" t="s">
        <v>85</v>
      </c>
      <c s="166"/>
      <c s="17"/>
      <c s="18"/>
      <c s="21"/>
      <c s="21"/>
      <c s="22"/>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6" spans="2:16293" ht="17.4" thickTop="1" thickBot="1">
      <c r="B26" s="90" t="s">
        <v>23</v>
      </c>
      <c s="91" t="s">
        <v>17</v>
      </c>
      <c s="91"/>
      <c s="91"/>
      <c s="91"/>
      <c s="91"/>
      <c s="91"/>
      <c s="91"/>
      <c s="92"/>
      <c s="18"/>
      <c s="18"/>
      <c s="21"/>
      <c s="30"/>
      <c s="16"/>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7" spans="2:16293" ht="18.75" customHeight="1" thickTop="1" thickBot="1">
      <c r="B27" s="90"/>
      <c s="93"/>
      <c s="93"/>
      <c s="93"/>
      <c s="93"/>
      <c s="93"/>
      <c s="93"/>
      <c s="93"/>
      <c s="94"/>
      <c s="18"/>
      <c s="18"/>
      <c s="21"/>
      <c s="30"/>
      <c s="16"/>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8" spans="2:16293" ht="17.4" thickTop="1" thickBot="1">
      <c r="B28" s="90"/>
      <c s="91" t="s">
        <v>114</v>
      </c>
      <c s="91"/>
      <c s="91"/>
      <c s="91"/>
      <c s="91"/>
      <c s="91"/>
      <c s="91"/>
      <c s="92"/>
      <c s="18"/>
      <c s="18"/>
      <c s="21"/>
      <c s="30"/>
      <c s="16"/>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29" spans="2:16293" ht="18.75" customHeight="1" thickTop="1" thickBot="1">
      <c r="B29" s="90"/>
      <c s="93"/>
      <c s="93"/>
      <c s="93"/>
      <c s="93"/>
      <c s="93"/>
      <c s="93"/>
      <c s="93"/>
      <c s="94"/>
      <c s="18"/>
      <c s="18"/>
      <c s="21"/>
      <c s="30"/>
      <c s="16"/>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0" spans="2:16296" ht="18.75" customHeight="1" thickTop="1" thickBot="1">
      <c r="B30" s="48" t="s">
        <v>83</v>
      </c>
      <c s="150"/>
      <c s="151"/>
      <c s="151"/>
      <c s="151"/>
      <c s="151"/>
      <c s="151"/>
      <c s="151"/>
      <c s="152"/>
      <c s="18"/>
      <c s="18"/>
      <c s="21"/>
      <c s="21"/>
      <c s="21"/>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1" spans="2:16296" ht="18.75" customHeight="1" thickTop="1" thickBot="1">
      <c r="B31" s="153" t="s">
        <v>79</v>
      </c>
      <c s="154"/>
      <c s="154"/>
      <c s="154"/>
      <c s="154"/>
      <c s="154"/>
      <c s="154"/>
      <c s="154"/>
      <c s="155"/>
      <c s="18"/>
      <c s="18"/>
      <c r="P31"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2" spans="2:16296" ht="18.75" customHeight="1" thickTop="1" thickBot="1">
      <c r="B32" s="48" t="s">
        <v>116</v>
      </c>
      <c s="156" t="s">
        <v>117</v>
      </c>
      <c s="157"/>
      <c s="157"/>
      <c s="157"/>
      <c s="157"/>
      <c s="157"/>
      <c s="157"/>
      <c s="158"/>
      <c s="18"/>
      <c s="18"/>
      <c s="21"/>
      <c s="21"/>
      <c s="21"/>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3" spans="2:16296" ht="18.75" customHeight="1" thickTop="1" thickBot="1">
      <c r="B33" s="159" t="s">
        <v>119</v>
      </c>
      <c s="160"/>
      <c s="161" t="s">
        <v>120</v>
      </c>
      <c s="161"/>
      <c s="161"/>
      <c s="161"/>
      <c s="161"/>
      <c s="161"/>
      <c s="162"/>
      <c s="18"/>
      <c s="18"/>
      <c s="21"/>
      <c s="21"/>
      <c s="21"/>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4" spans="2:16297" ht="17.4" thickTop="1" thickBot="1">
      <c r="B34" s="90" t="s">
        <v>18</v>
      </c>
      <c s="163"/>
      <c s="163"/>
      <c s="163"/>
      <c s="163"/>
      <c s="163"/>
      <c s="163"/>
      <c s="163"/>
      <c s="164"/>
      <c s="18"/>
      <c s="18"/>
      <c s="21"/>
      <c s="21"/>
      <c s="21"/>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5" spans="2:16294" ht="20.25" customHeight="1" thickTop="1">
      <c r="B35" s="134"/>
      <c s="135"/>
      <c s="135"/>
      <c s="135"/>
      <c s="135"/>
      <c s="135"/>
      <c s="135"/>
      <c s="135"/>
      <c s="136"/>
      <c s="18"/>
      <c s="18"/>
      <c s="21"/>
      <c s="21"/>
      <c s="22"/>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6" spans="2:16294" ht="20.25" customHeight="1">
      <c r="B36" s="134"/>
      <c s="135"/>
      <c s="135"/>
      <c s="135"/>
      <c s="135"/>
      <c s="135"/>
      <c s="135"/>
      <c s="135"/>
      <c s="136"/>
      <c s="18"/>
      <c s="18"/>
      <c s="23"/>
      <c s="23"/>
      <c s="31"/>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7" spans="2:16294" ht="20.25" customHeight="1" thickBot="1">
      <c r="B37" s="134"/>
      <c s="135"/>
      <c s="135"/>
      <c s="135"/>
      <c s="135"/>
      <c s="135"/>
      <c s="135"/>
      <c s="135"/>
      <c s="136"/>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8" spans="2:16294" ht="17.4" thickTop="1" thickBot="1">
      <c r="B38" s="137" t="s">
        <v>19</v>
      </c>
      <c s="138"/>
      <c s="138"/>
      <c s="138"/>
      <c s="138"/>
      <c s="138"/>
      <c s="138"/>
      <c s="138"/>
      <c s="139"/>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9" spans="2:16294" ht="18.75" customHeight="1" thickTop="1">
      <c r="B39" s="122"/>
      <c s="123"/>
      <c s="123"/>
      <c s="123"/>
      <c s="123"/>
      <c s="123"/>
      <c s="123"/>
      <c s="123"/>
      <c s="124"/>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40" spans="2:16294" ht="18.75" customHeight="1">
      <c r="B40" s="125"/>
      <c s="126"/>
      <c s="126"/>
      <c s="126"/>
      <c s="126"/>
      <c s="126"/>
      <c s="126"/>
      <c s="126"/>
      <c s="127"/>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41" spans="2:16294" ht="18.75" customHeight="1" thickBot="1">
      <c r="B41" s="128"/>
      <c s="129"/>
      <c s="129"/>
      <c s="129"/>
      <c s="129"/>
      <c s="129"/>
      <c s="129"/>
      <c s="129"/>
      <c s="130"/>
      <c s="18"/>
      <c s="18"/>
      <c s="18"/>
      <c s="18"/>
      <c s="19"/>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42" spans="2:10" ht="11.25" customHeight="1">
      <c r="B42" s="95" t="s">
        <v>4</v>
      </c>
      <c s="96"/>
      <c s="96"/>
      <c s="96"/>
      <c s="96"/>
      <c s="101" t="s">
        <v>44</v>
      </c>
      <c s="96"/>
      <c s="96"/>
      <c s="102"/>
    </row>
    <row r="43" spans="2:10" ht="11.25" customHeight="1">
      <c r="B43" s="97"/>
      <c s="98"/>
      <c s="98"/>
      <c s="98"/>
      <c s="98"/>
      <c s="98"/>
      <c s="98"/>
      <c s="98"/>
      <c s="103"/>
    </row>
    <row r="44" spans="2:10" ht="11.25" customHeight="1">
      <c r="B44" s="97"/>
      <c s="98"/>
      <c s="98"/>
      <c s="98"/>
      <c s="98"/>
      <c s="98"/>
      <c s="98"/>
      <c s="98"/>
      <c s="103"/>
    </row>
    <row r="45" spans="2:10" ht="11.25" customHeight="1">
      <c r="B45" s="97"/>
      <c s="98"/>
      <c s="98"/>
      <c s="98"/>
      <c s="98"/>
      <c s="98"/>
      <c s="98"/>
      <c s="98"/>
      <c s="103"/>
    </row>
    <row r="46" spans="2:10" ht="11.25" customHeight="1">
      <c r="B46" s="97"/>
      <c s="98"/>
      <c s="98"/>
      <c s="98"/>
      <c s="98"/>
      <c s="98"/>
      <c s="98"/>
      <c s="98"/>
      <c s="103"/>
    </row>
    <row r="47" spans="2:10" ht="11.25" customHeight="1">
      <c r="B47" s="97"/>
      <c s="98"/>
      <c s="98"/>
      <c s="98"/>
      <c s="98"/>
      <c s="98"/>
      <c s="98"/>
      <c s="98"/>
      <c s="103"/>
    </row>
    <row r="48" spans="2:10" ht="11.25" customHeight="1">
      <c r="B48" s="97"/>
      <c s="98"/>
      <c s="98"/>
      <c s="98"/>
      <c s="98"/>
      <c s="98"/>
      <c s="98"/>
      <c s="98"/>
      <c s="103"/>
    </row>
    <row r="49" spans="2:10" ht="11.25" customHeight="1">
      <c r="B49" s="97"/>
      <c s="98"/>
      <c s="98"/>
      <c s="98"/>
      <c s="98"/>
      <c s="98"/>
      <c s="98"/>
      <c s="98"/>
      <c s="103"/>
    </row>
    <row r="50" spans="2:10" ht="11.25" customHeight="1">
      <c r="B50" s="97"/>
      <c s="98"/>
      <c s="98"/>
      <c s="98"/>
      <c s="98"/>
      <c s="98"/>
      <c s="98"/>
      <c s="98"/>
      <c s="103"/>
    </row>
    <row r="51" spans="2:10" ht="11.25" customHeight="1">
      <c r="B51" s="97"/>
      <c s="98"/>
      <c s="98"/>
      <c s="98"/>
      <c s="98"/>
      <c s="98"/>
      <c s="98"/>
      <c s="98"/>
      <c s="103"/>
    </row>
    <row r="52" spans="2:10" ht="11.25" customHeight="1">
      <c r="B52" s="97"/>
      <c s="98"/>
      <c s="98"/>
      <c s="98"/>
      <c s="98"/>
      <c s="98"/>
      <c s="98"/>
      <c s="98"/>
      <c s="103"/>
    </row>
    <row r="53" spans="2:10" ht="11.25" customHeight="1" thickBot="1">
      <c r="B53" s="99"/>
      <c s="100"/>
      <c s="100"/>
      <c s="100"/>
      <c s="100"/>
      <c s="100"/>
      <c s="100"/>
      <c s="100"/>
      <c s="104"/>
    </row>
    <row r="54" spans="2:10" ht="51.75" customHeight="1">
      <c r="B54" s="89" t="s">
        <v>113</v>
      </c>
      <c s="89"/>
      <c s="89"/>
      <c s="89"/>
      <c s="89"/>
      <c s="89"/>
      <c s="89"/>
      <c s="89"/>
      <c s="89"/>
    </row>
  </sheetData>
  <mergeCells count="49">
    <mergeCell ref="B33:C33"/>
    <mergeCell ref="D33:J33"/>
    <mergeCell ref="B34:J34"/>
    <mergeCell ref="E25:G25"/>
    <mergeCell ref="I25:J25"/>
    <mergeCell ref="B39:J41"/>
    <mergeCell ref="F16:J16"/>
    <mergeCell ref="C19:D19"/>
    <mergeCell ref="B35:J37"/>
    <mergeCell ref="B38:J38"/>
    <mergeCell ref="C18:G18"/>
    <mergeCell ref="C21:G21"/>
    <mergeCell ref="I21:J21"/>
    <mergeCell ref="C20:D20"/>
    <mergeCell ref="C24:D24"/>
    <mergeCell ref="E24:G24"/>
    <mergeCell ref="H24:J24"/>
    <mergeCell ref="C25:D25"/>
    <mergeCell ref="C30:J30"/>
    <mergeCell ref="B31:J31"/>
    <mergeCell ref="C32:J32"/>
    <mergeCell ref="B5:E8"/>
    <mergeCell ref="G4:J4"/>
    <mergeCell ref="G5:J5"/>
    <mergeCell ref="C4:D4"/>
    <mergeCell ref="F6:F7"/>
    <mergeCell ref="H6:J6"/>
    <mergeCell ref="H7:J7"/>
    <mergeCell ref="F10:J10"/>
    <mergeCell ref="H13:J13"/>
    <mergeCell ref="D13:F13"/>
    <mergeCell ref="B12:B13"/>
    <mergeCell ref="D12:F12"/>
    <mergeCell ref="C1:J1"/>
    <mergeCell ref="B54:J54"/>
    <mergeCell ref="B26:B29"/>
    <mergeCell ref="C26:J26"/>
    <mergeCell ref="C27:J27"/>
    <mergeCell ref="C28:J28"/>
    <mergeCell ref="C29:J29"/>
    <mergeCell ref="B42:F53"/>
    <mergeCell ref="G42:J53"/>
    <mergeCell ref="C15:J15"/>
    <mergeCell ref="C3:D3"/>
    <mergeCell ref="C9:J9"/>
    <mergeCell ref="D11:F11"/>
    <mergeCell ref="H11:J11"/>
    <mergeCell ref="G3:J3"/>
    <mergeCell ref="H12:J12"/>
  </mergeCells>
  <dataValidations count="5">
    <dataValidation type="list" allowBlank="1" showInputMessage="1" showErrorMessage="1" sqref="C20:D20">
      <formula1>"※選択してください。,標準（10％）,軽減（8％）,非課税"</formula1>
    </dataValidation>
    <dataValidation type="list" allowBlank="1" showInputMessage="1" showErrorMessage="1" sqref="C19:D19">
      <formula1>"※選択してください。,菓子,農産・加工品,水産・加工品,調味料,飲料,酒類,伝統工芸,雑貨,その他"</formula1>
    </dataValidation>
    <dataValidation type="list" allowBlank="1" showInputMessage="1" showErrorMessage="1" sqref="C24:D24">
      <formula1>"※選択してください。,常温,冷蔵,冷凍,その他"</formula1>
    </dataValidation>
    <dataValidation type="list" allowBlank="1" showInputMessage="1" showErrorMessage="1" sqref="C25:D25">
      <formula1>"※選択してください。,通年,期間限定"</formula1>
    </dataValidation>
    <dataValidation type="list" allowBlank="1" showInputMessage="1" showErrorMessage="1" sqref="I25:J25">
      <formula1>"※選択してください。,加入している。,加入していない。"</formula1>
    </dataValidation>
  </dataValidations>
  <printOptions horizontalCentered="1" verticalCentered="1"/>
  <pageMargins left="0.590551181102362" right="0" top="0.393700787401575" bottom="0.393700787401575" header="0" footer="0"/>
  <pageSetup orientation="portrait" paperSize="9" scale="88" r:id="rId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FF57C-4A98-4EB2-9C85-004D192805F9}">
  <sheetPr codeName="Sheet1"/>
  <dimension ref="B1:XBU54"/>
  <sheetViews>
    <sheetView showGridLines="0" zoomScaleSheetLayoutView="140" workbookViewId="0" topLeftCell="A3">
      <selection pane="topLeft" activeCell="C26" sqref="C26:J26"/>
    </sheetView>
  </sheetViews>
  <sheetFormatPr defaultColWidth="0" defaultRowHeight="16.2" zeroHeight="1"/>
  <cols>
    <col min="1" max="1" width="1.625" style="33" customWidth="1"/>
    <col min="2" max="10" width="10.125" style="33" customWidth="1"/>
    <col min="11" max="11" width="1.625" style="33" customWidth="1"/>
    <col min="12" max="12" width="9" style="33" hidden="1"/>
    <col min="13" max="13" width="12" style="33" hidden="1"/>
    <col min="14" max="14" width="9" style="33" hidden="1"/>
    <col min="15" max="15" width="42" style="33" hidden="1"/>
    <col min="16" max="16297" width="0" style="33" hidden="1"/>
    <col min="16298" max="16384" width="9" style="33" hidden="1"/>
  </cols>
  <sheetData>
    <row r="1" spans="2:10" ht="19.5" customHeight="1">
      <c r="B1" s="32" t="s">
        <v>30</v>
      </c>
      <c s="88" t="s">
        <v>118</v>
      </c>
      <c s="88"/>
      <c s="88"/>
      <c s="88"/>
      <c s="88"/>
      <c s="88"/>
      <c s="88"/>
      <c s="88"/>
    </row>
    <row r="2" spans="2:9" ht="16.8" thickBot="1">
      <c r="B2" s="34"/>
      <c r="D2" s="35"/>
      <c s="35"/>
      <c s="35"/>
      <c s="35"/>
      <c s="35"/>
      <c s="35"/>
    </row>
    <row r="3" spans="2:10" ht="16.8" thickBot="1">
      <c r="B3" s="36" t="s">
        <v>47</v>
      </c>
      <c s="206">
        <v>45058</v>
      </c>
      <c s="207"/>
      <c r="F3" s="37" t="s">
        <v>26</v>
      </c>
      <c s="193" t="s">
        <v>86</v>
      </c>
      <c s="193"/>
      <c s="193"/>
      <c s="194"/>
    </row>
    <row r="4" spans="2:10" ht="17.4" thickTop="1" thickBot="1">
      <c r="B4" s="38" t="s">
        <v>48</v>
      </c>
      <c s="120">
        <v>45092</v>
      </c>
      <c s="121"/>
      <c r="F4" s="39" t="s">
        <v>29</v>
      </c>
      <c s="179" t="s">
        <v>87</v>
      </c>
      <c s="179"/>
      <c s="179"/>
      <c s="180"/>
    </row>
    <row r="5" spans="2:10" ht="17.4" thickTop="1" thickBot="1">
      <c r="B5" s="119" t="s">
        <v>45</v>
      </c>
      <c s="119"/>
      <c s="119"/>
      <c s="119"/>
      <c s="39" t="s">
        <v>27</v>
      </c>
      <c s="179" t="s">
        <v>88</v>
      </c>
      <c s="179"/>
      <c s="179"/>
      <c s="180"/>
    </row>
    <row r="6" spans="2:10" ht="19.5" customHeight="1" thickTop="1" thickBot="1">
      <c r="B6" s="119"/>
      <c s="119"/>
      <c s="119"/>
      <c s="119"/>
      <c s="117" t="s">
        <v>28</v>
      </c>
      <c s="40" t="s">
        <v>32</v>
      </c>
      <c s="179" t="s">
        <v>89</v>
      </c>
      <c s="179"/>
      <c s="180"/>
    </row>
    <row r="7" spans="2:10" ht="17.4" thickTop="1" thickBot="1">
      <c r="B7" s="119"/>
      <c s="119"/>
      <c s="119"/>
      <c s="119"/>
      <c s="118"/>
      <c s="41" t="s">
        <v>31</v>
      </c>
      <c s="197" t="s">
        <v>90</v>
      </c>
      <c s="197"/>
      <c s="198"/>
    </row>
    <row r="8" spans="2:10" ht="16.8" thickBot="1">
      <c r="B8" s="119"/>
      <c s="119"/>
      <c s="119"/>
      <c s="119"/>
      <c r="H8" s="42"/>
      <c s="42"/>
      <c s="42"/>
    </row>
    <row r="9" spans="2:10" ht="16.8" thickBot="1">
      <c r="B9" s="43" t="s">
        <v>0</v>
      </c>
      <c s="192" t="s">
        <v>91</v>
      </c>
      <c s="192"/>
      <c s="193"/>
      <c s="193"/>
      <c s="193"/>
      <c s="193"/>
      <c s="193"/>
      <c s="194"/>
    </row>
    <row r="10" spans="2:10" ht="17.4" thickTop="1" thickBot="1">
      <c r="B10" s="39" t="s">
        <v>1</v>
      </c>
      <c s="40" t="s">
        <v>46</v>
      </c>
      <c s="71" t="s">
        <v>92</v>
      </c>
      <c s="40" t="s">
        <v>35</v>
      </c>
      <c s="186" t="s">
        <v>93</v>
      </c>
      <c s="179"/>
      <c s="179"/>
      <c s="179"/>
      <c s="180"/>
    </row>
    <row r="11" spans="2:10" ht="17.4" thickTop="1" thickBot="1">
      <c r="B11" s="39" t="s">
        <v>2</v>
      </c>
      <c s="40" t="s">
        <v>32</v>
      </c>
      <c s="195" t="s">
        <v>89</v>
      </c>
      <c s="179"/>
      <c s="179"/>
      <c s="40" t="s">
        <v>34</v>
      </c>
      <c s="179" t="s">
        <v>94</v>
      </c>
      <c s="179"/>
      <c s="180"/>
    </row>
    <row r="12" spans="2:10" ht="19.5" customHeight="1" thickTop="1" thickBot="1">
      <c r="B12" s="117" t="s">
        <v>36</v>
      </c>
      <c s="40" t="s">
        <v>37</v>
      </c>
      <c s="195" t="s">
        <v>95</v>
      </c>
      <c s="179"/>
      <c s="179"/>
      <c s="40" t="s">
        <v>31</v>
      </c>
      <c s="203" t="s">
        <v>90</v>
      </c>
      <c s="179"/>
      <c s="180"/>
    </row>
    <row r="13" spans="2:10" ht="17.4" thickTop="1" thickBot="1">
      <c r="B13" s="118"/>
      <c s="41" t="s">
        <v>32</v>
      </c>
      <c s="197" t="s">
        <v>89</v>
      </c>
      <c s="197"/>
      <c s="198"/>
      <c s="41" t="s">
        <v>34</v>
      </c>
      <c s="204" t="s">
        <v>94</v>
      </c>
      <c s="204"/>
      <c s="205"/>
    </row>
    <row r="14" spans="2:10" ht="16.8" thickBot="1">
      <c r="B14" s="33" t="s">
        <v>3</v>
      </c>
      <c s="34"/>
      <c s="34"/>
      <c s="34"/>
      <c s="34"/>
      <c s="34"/>
      <c s="34"/>
      <c s="34"/>
      <c s="44"/>
    </row>
    <row r="15" spans="2:10" ht="18.75" customHeight="1" thickBot="1">
      <c r="B15" s="43" t="s">
        <v>38</v>
      </c>
      <c s="192" t="s">
        <v>96</v>
      </c>
      <c s="192"/>
      <c s="193"/>
      <c s="193"/>
      <c s="193"/>
      <c s="193"/>
      <c s="193"/>
      <c s="194"/>
    </row>
    <row r="16" spans="2:15" ht="18.75" customHeight="1" thickTop="1" thickBot="1">
      <c r="B16" s="70" t="s">
        <v>1</v>
      </c>
      <c s="40" t="s">
        <v>46</v>
      </c>
      <c s="72" t="s">
        <v>92</v>
      </c>
      <c s="41" t="s">
        <v>35</v>
      </c>
      <c s="196" t="s">
        <v>97</v>
      </c>
      <c s="197"/>
      <c s="197"/>
      <c s="197"/>
      <c s="198"/>
      <c r="M16" s="73"/>
      <c s="73"/>
      <c s="73"/>
    </row>
    <row r="17" spans="2:16294" ht="9.6" customHeight="1" thickTop="1" thickBot="1">
      <c r="B17" s="44"/>
      <c s="45"/>
      <c s="45"/>
      <c s="45"/>
      <c s="45"/>
      <c s="45"/>
      <c s="45"/>
      <c s="45"/>
      <c s="45"/>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18" spans="2:16294" ht="16.8" thickBot="1">
      <c r="B18" s="43" t="s">
        <v>5</v>
      </c>
      <c s="199" t="s">
        <v>108</v>
      </c>
      <c s="199"/>
      <c s="199"/>
      <c s="199"/>
      <c s="200"/>
      <c s="46" t="s">
        <v>115</v>
      </c>
      <c s="75">
        <v>1080</v>
      </c>
      <c s="47" t="s">
        <v>39</v>
      </c>
      <c s="45"/>
      <c s="45"/>
      <c s="76"/>
      <c s="76"/>
      <c s="77"/>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19" spans="2:16294" ht="17.25" customHeight="1" thickTop="1" thickBot="1">
      <c r="B19" s="48" t="s">
        <v>6</v>
      </c>
      <c s="201" t="s">
        <v>98</v>
      </c>
      <c s="202"/>
      <c s="49"/>
      <c s="49"/>
      <c s="49"/>
      <c s="49"/>
      <c s="49"/>
      <c s="50"/>
      <c s="45"/>
      <c r="M19" s="76"/>
      <c s="76"/>
      <c s="73"/>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0" spans="2:16294" ht="18.75" customHeight="1" thickTop="1" thickBot="1">
      <c r="B20" s="39" t="s">
        <v>7</v>
      </c>
      <c s="184" t="s">
        <v>80</v>
      </c>
      <c s="185"/>
      <c s="51"/>
      <c s="51"/>
      <c s="51"/>
      <c s="51"/>
      <c s="51"/>
      <c s="52"/>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1" spans="2:16294" ht="18.75" customHeight="1" thickTop="1" thickBot="1">
      <c r="B21" s="39" t="s">
        <v>8</v>
      </c>
      <c s="189" t="s">
        <v>99</v>
      </c>
      <c s="189"/>
      <c s="189"/>
      <c s="189"/>
      <c s="189"/>
      <c s="53" t="s">
        <v>9</v>
      </c>
      <c s="190" t="s">
        <v>107</v>
      </c>
      <c s="191"/>
      <c s="45"/>
      <c s="45"/>
      <c s="78"/>
      <c s="78"/>
      <c s="79"/>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2" spans="2:16288" ht="18.75" customHeight="1" thickTop="1" thickBot="1">
      <c r="B22" s="48" t="s">
        <v>10</v>
      </c>
      <c s="80">
        <v>2</v>
      </c>
      <c s="54" t="s">
        <v>11</v>
      </c>
      <c s="55" t="s">
        <v>12</v>
      </c>
      <c s="81">
        <v>24</v>
      </c>
      <c s="54" t="s">
        <v>13</v>
      </c>
      <c s="56" t="s">
        <v>20</v>
      </c>
      <c s="82">
        <v>3</v>
      </c>
      <c s="57" t="s">
        <v>40</v>
      </c>
      <c s="45"/>
      <c s="44"/>
      <c s="76"/>
      <c s="76"/>
      <c s="73"/>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3" spans="2:16288" ht="18.75" customHeight="1" thickTop="1" thickBot="1">
      <c r="B23" s="39" t="s">
        <v>14</v>
      </c>
      <c s="58" t="s">
        <v>21</v>
      </c>
      <c s="83">
        <v>16</v>
      </c>
      <c s="59" t="s">
        <v>40</v>
      </c>
      <c s="60" t="s">
        <v>25</v>
      </c>
      <c s="61" t="s">
        <v>41</v>
      </c>
      <c s="84">
        <v>2</v>
      </c>
      <c s="62" t="s">
        <v>42</v>
      </c>
      <c s="63"/>
      <c s="45"/>
      <c s="45"/>
      <c s="76"/>
      <c s="76"/>
      <c s="73"/>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4" spans="2:16294" ht="18.75" customHeight="1" thickTop="1" thickBot="1">
      <c r="B24" s="48" t="s">
        <v>15</v>
      </c>
      <c s="184" t="s">
        <v>100</v>
      </c>
      <c s="185"/>
      <c s="147"/>
      <c s="147"/>
      <c s="147"/>
      <c s="148"/>
      <c s="148"/>
      <c s="149"/>
      <c s="45"/>
      <c s="45"/>
      <c s="76"/>
      <c s="76"/>
      <c s="77"/>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5" spans="2:16295" ht="18.75" customHeight="1" thickTop="1" thickBot="1">
      <c r="B25" s="39" t="s">
        <v>16</v>
      </c>
      <c s="184" t="s">
        <v>101</v>
      </c>
      <c s="185"/>
      <c s="182" t="s">
        <v>102</v>
      </c>
      <c s="182"/>
      <c s="186"/>
      <c s="64" t="s">
        <v>24</v>
      </c>
      <c s="187" t="s">
        <v>103</v>
      </c>
      <c s="188"/>
      <c s="44"/>
      <c s="45"/>
      <c s="76"/>
      <c s="76"/>
      <c s="77"/>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6" spans="2:16293" ht="17.4" thickTop="1" thickBot="1">
      <c r="B26" s="90" t="s">
        <v>23</v>
      </c>
      <c s="91" t="s">
        <v>17</v>
      </c>
      <c s="91"/>
      <c s="91"/>
      <c s="91"/>
      <c s="91"/>
      <c s="91"/>
      <c s="91"/>
      <c s="92"/>
      <c s="45"/>
      <c s="45"/>
      <c s="76"/>
      <c s="85"/>
      <c s="73"/>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7" spans="2:16293" ht="18.75" customHeight="1" thickTop="1" thickBot="1">
      <c r="B27" s="90"/>
      <c s="179" t="s">
        <v>104</v>
      </c>
      <c s="179"/>
      <c s="179"/>
      <c s="179"/>
      <c s="179"/>
      <c s="179"/>
      <c s="179"/>
      <c s="180"/>
      <c s="45"/>
      <c s="45"/>
      <c s="76"/>
      <c s="85"/>
      <c s="73"/>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8" spans="2:16293" ht="17.4" thickTop="1" thickBot="1">
      <c r="B28" s="90"/>
      <c s="91" t="s">
        <v>114</v>
      </c>
      <c s="91"/>
      <c s="91"/>
      <c s="91"/>
      <c s="91"/>
      <c s="91"/>
      <c s="91"/>
      <c s="92"/>
      <c s="45"/>
      <c s="45"/>
      <c s="76"/>
      <c s="85"/>
      <c s="73"/>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29" spans="2:16293" ht="18.75" customHeight="1" thickTop="1" thickBot="1">
      <c r="B29" s="90"/>
      <c s="179" t="s">
        <v>109</v>
      </c>
      <c s="179"/>
      <c s="179"/>
      <c s="179"/>
      <c s="179"/>
      <c s="179"/>
      <c s="179"/>
      <c s="180"/>
      <c s="45"/>
      <c s="45"/>
      <c s="76"/>
      <c s="85"/>
      <c s="73"/>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0" spans="2:16296" ht="18.75" customHeight="1" thickTop="1" thickBot="1">
      <c r="B30" s="48" t="s">
        <v>83</v>
      </c>
      <c s="181" t="s">
        <v>105</v>
      </c>
      <c s="182"/>
      <c s="182"/>
      <c s="182"/>
      <c s="182"/>
      <c s="182"/>
      <c s="182"/>
      <c s="183"/>
      <c s="45"/>
      <c s="45"/>
      <c s="76"/>
      <c s="76"/>
      <c s="76"/>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1" spans="2:16296" ht="18.75" customHeight="1" thickTop="1" thickBot="1">
      <c r="B31" s="153" t="s">
        <v>79</v>
      </c>
      <c s="154"/>
      <c s="154"/>
      <c s="154"/>
      <c s="154"/>
      <c s="154"/>
      <c s="154"/>
      <c s="154"/>
      <c s="155"/>
      <c s="45"/>
      <c s="45"/>
      <c r="P31"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2" spans="2:16296" s="15" customFormat="1" ht="18.75" customHeight="1" thickTop="1" thickBot="1">
      <c r="B32" s="48" t="s">
        <v>116</v>
      </c>
      <c s="156" t="s">
        <v>117</v>
      </c>
      <c s="157"/>
      <c s="157"/>
      <c s="157"/>
      <c s="157"/>
      <c s="157"/>
      <c s="157"/>
      <c s="158"/>
      <c s="18"/>
      <c s="18"/>
      <c s="21"/>
      <c s="21"/>
      <c s="21"/>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3" spans="2:16296" s="15" customFormat="1" ht="18.75" customHeight="1" thickTop="1" thickBot="1">
      <c r="B33" s="159" t="s">
        <v>119</v>
      </c>
      <c s="160"/>
      <c s="161" t="s">
        <v>120</v>
      </c>
      <c s="161"/>
      <c s="161"/>
      <c s="161"/>
      <c s="161"/>
      <c s="161"/>
      <c s="162"/>
      <c s="18"/>
      <c s="18"/>
      <c s="21"/>
      <c s="21"/>
      <c s="21"/>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c s="17"/>
      <c s="18"/>
      <c s="18"/>
      <c s="18"/>
      <c s="18"/>
      <c s="18"/>
      <c s="18"/>
      <c s="18"/>
    </row>
    <row r="34" spans="2:16297" ht="17.4" thickTop="1" thickBot="1">
      <c r="B34" s="90" t="s">
        <v>18</v>
      </c>
      <c s="163"/>
      <c s="163"/>
      <c s="163"/>
      <c s="163"/>
      <c s="163"/>
      <c s="163"/>
      <c s="163"/>
      <c s="164"/>
      <c s="45"/>
      <c s="45"/>
      <c s="76"/>
      <c s="76"/>
      <c s="76"/>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5" spans="2:16294" ht="21" customHeight="1" thickTop="1">
      <c r="B35" s="167" t="s">
        <v>110</v>
      </c>
      <c s="168"/>
      <c s="168"/>
      <c s="168"/>
      <c s="168"/>
      <c s="168"/>
      <c s="168"/>
      <c s="168"/>
      <c s="169"/>
      <c s="45"/>
      <c s="45"/>
      <c s="76"/>
      <c s="76"/>
      <c s="77"/>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6" spans="2:16294" ht="21" customHeight="1">
      <c r="B36" s="167"/>
      <c s="168"/>
      <c s="168"/>
      <c s="168"/>
      <c s="168"/>
      <c s="168"/>
      <c s="168"/>
      <c s="168"/>
      <c s="169"/>
      <c s="45"/>
      <c s="45"/>
      <c s="78"/>
      <c s="78"/>
      <c s="86"/>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7" spans="2:16294" ht="21" customHeight="1" thickBot="1">
      <c r="B37" s="167"/>
      <c s="168"/>
      <c s="168"/>
      <c s="168"/>
      <c s="168"/>
      <c s="168"/>
      <c s="168"/>
      <c s="168"/>
      <c s="169"/>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8" spans="2:16294" ht="17.4" thickTop="1" thickBot="1">
      <c r="B38" s="137" t="s">
        <v>19</v>
      </c>
      <c s="138"/>
      <c s="138"/>
      <c s="138"/>
      <c s="138"/>
      <c s="138"/>
      <c s="138"/>
      <c s="138"/>
      <c s="139"/>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39" spans="2:16294" ht="18.75" customHeight="1" thickTop="1">
      <c r="B39" s="170" t="s">
        <v>111</v>
      </c>
      <c s="171"/>
      <c s="171"/>
      <c s="171"/>
      <c s="171"/>
      <c s="171"/>
      <c s="171"/>
      <c s="171"/>
      <c s="172"/>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40" spans="2:16294" ht="18.75" customHeight="1">
      <c r="B40" s="173"/>
      <c s="174"/>
      <c s="174"/>
      <c s="174"/>
      <c s="174"/>
      <c s="174"/>
      <c s="174"/>
      <c s="174"/>
      <c s="175"/>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41" spans="2:16294" ht="18.75" customHeight="1" thickBot="1">
      <c r="B41" s="176"/>
      <c s="177"/>
      <c s="177"/>
      <c s="177"/>
      <c s="177"/>
      <c s="177"/>
      <c s="177"/>
      <c s="177"/>
      <c s="178"/>
      <c s="45"/>
      <c s="45"/>
      <c s="45"/>
      <c s="45"/>
      <c s="7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c s="44"/>
      <c s="45"/>
      <c s="45"/>
      <c s="45"/>
      <c s="45"/>
      <c s="45"/>
      <c s="45"/>
      <c s="45"/>
    </row>
    <row r="42" spans="2:10" ht="12" customHeight="1">
      <c r="B42" s="95" t="s">
        <v>4</v>
      </c>
      <c s="96"/>
      <c s="96"/>
      <c s="96"/>
      <c s="96"/>
      <c s="101" t="s">
        <v>44</v>
      </c>
      <c s="96"/>
      <c s="96"/>
      <c s="102"/>
    </row>
    <row r="43" spans="2:10" ht="12" customHeight="1">
      <c r="B43" s="97"/>
      <c s="98"/>
      <c s="98"/>
      <c s="98"/>
      <c s="98"/>
      <c s="98"/>
      <c s="98"/>
      <c s="98"/>
      <c s="103"/>
    </row>
    <row r="44" spans="2:10" ht="12" customHeight="1">
      <c r="B44" s="97"/>
      <c s="98"/>
      <c s="98"/>
      <c s="98"/>
      <c s="98"/>
      <c s="98"/>
      <c s="98"/>
      <c s="98"/>
      <c s="103"/>
    </row>
    <row r="45" spans="2:10" ht="12" customHeight="1">
      <c r="B45" s="97"/>
      <c s="98"/>
      <c s="98"/>
      <c s="98"/>
      <c s="98"/>
      <c s="98"/>
      <c s="98"/>
      <c s="98"/>
      <c s="103"/>
    </row>
    <row r="46" spans="2:10" ht="12" customHeight="1">
      <c r="B46" s="97"/>
      <c s="98"/>
      <c s="98"/>
      <c s="98"/>
      <c s="98"/>
      <c s="98"/>
      <c s="98"/>
      <c s="98"/>
      <c s="103"/>
    </row>
    <row r="47" spans="2:10" ht="12" customHeight="1">
      <c r="B47" s="97"/>
      <c s="98"/>
      <c s="98"/>
      <c s="98"/>
      <c s="98"/>
      <c s="98"/>
      <c s="98"/>
      <c s="98"/>
      <c s="103"/>
    </row>
    <row r="48" spans="2:10" ht="12" customHeight="1">
      <c r="B48" s="97"/>
      <c s="98"/>
      <c s="98"/>
      <c s="98"/>
      <c s="98"/>
      <c s="98"/>
      <c s="98"/>
      <c s="98"/>
      <c s="103"/>
    </row>
    <row r="49" spans="2:10" ht="12" customHeight="1">
      <c r="B49" s="97"/>
      <c s="98"/>
      <c s="98"/>
      <c s="98"/>
      <c s="98"/>
      <c s="98"/>
      <c s="98"/>
      <c s="98"/>
      <c s="103"/>
    </row>
    <row r="50" spans="2:10" ht="12" customHeight="1">
      <c r="B50" s="97"/>
      <c s="98"/>
      <c s="98"/>
      <c s="98"/>
      <c s="98"/>
      <c s="98"/>
      <c s="98"/>
      <c s="98"/>
      <c s="103"/>
    </row>
    <row r="51" spans="2:10" ht="12" customHeight="1">
      <c r="B51" s="97"/>
      <c s="98"/>
      <c s="98"/>
      <c s="98"/>
      <c s="98"/>
      <c s="98"/>
      <c s="98"/>
      <c s="98"/>
      <c s="103"/>
    </row>
    <row r="52" spans="2:10" ht="12" customHeight="1">
      <c r="B52" s="97"/>
      <c s="98"/>
      <c s="98"/>
      <c s="98"/>
      <c s="98"/>
      <c s="98"/>
      <c s="98"/>
      <c s="98"/>
      <c s="103"/>
    </row>
    <row r="53" spans="2:10" ht="12" customHeight="1" thickBot="1">
      <c r="B53" s="99"/>
      <c s="100"/>
      <c s="100"/>
      <c s="100"/>
      <c s="100"/>
      <c s="100"/>
      <c s="100"/>
      <c s="100"/>
      <c s="104"/>
    </row>
    <row r="54" spans="2:10" ht="51.75" customHeight="1">
      <c r="B54" s="89" t="s">
        <v>113</v>
      </c>
      <c s="89"/>
      <c s="89"/>
      <c s="89"/>
      <c s="89"/>
      <c s="89"/>
      <c s="89"/>
      <c s="89"/>
      <c s="89"/>
    </row>
  </sheetData>
  <mergeCells count="49">
    <mergeCell ref="B5:E8"/>
    <mergeCell ref="G5:J5"/>
    <mergeCell ref="F6:F7"/>
    <mergeCell ref="H6:J6"/>
    <mergeCell ref="H7:J7"/>
    <mergeCell ref="C1:J1"/>
    <mergeCell ref="C3:D3"/>
    <mergeCell ref="G3:J3"/>
    <mergeCell ref="C4:D4"/>
    <mergeCell ref="G4:J4"/>
    <mergeCell ref="B12:B13"/>
    <mergeCell ref="D12:F12"/>
    <mergeCell ref="H12:J12"/>
    <mergeCell ref="D13:F13"/>
    <mergeCell ref="H13:J13"/>
    <mergeCell ref="C21:G21"/>
    <mergeCell ref="I21:J21"/>
    <mergeCell ref="C9:J9"/>
    <mergeCell ref="F10:J10"/>
    <mergeCell ref="D11:F11"/>
    <mergeCell ref="H11:J11"/>
    <mergeCell ref="C15:J15"/>
    <mergeCell ref="F16:J16"/>
    <mergeCell ref="C18:G18"/>
    <mergeCell ref="C19:D19"/>
    <mergeCell ref="C20:D20"/>
    <mergeCell ref="C30:J30"/>
    <mergeCell ref="C24:D24"/>
    <mergeCell ref="E24:G24"/>
    <mergeCell ref="H24:J24"/>
    <mergeCell ref="C25:D25"/>
    <mergeCell ref="E25:G25"/>
    <mergeCell ref="I25:J25"/>
    <mergeCell ref="B26:B29"/>
    <mergeCell ref="C26:J26"/>
    <mergeCell ref="C27:J27"/>
    <mergeCell ref="C28:J28"/>
    <mergeCell ref="C29:J29"/>
    <mergeCell ref="B54:J54"/>
    <mergeCell ref="B31:J31"/>
    <mergeCell ref="B34:J34"/>
    <mergeCell ref="B35:J37"/>
    <mergeCell ref="B38:J38"/>
    <mergeCell ref="B39:J41"/>
    <mergeCell ref="B42:F53"/>
    <mergeCell ref="G42:J53"/>
    <mergeCell ref="C32:J32"/>
    <mergeCell ref="B33:C33"/>
    <mergeCell ref="D33:J33"/>
  </mergeCells>
  <dataValidations count="5">
    <dataValidation type="list" allowBlank="1" showInputMessage="1" showErrorMessage="1" sqref="I25:J25">
      <formula1>"※選択してください。,加入している。,加入していない。"</formula1>
    </dataValidation>
    <dataValidation type="list" allowBlank="1" showInputMessage="1" showErrorMessage="1" sqref="C25:D25">
      <formula1>"※選択してください。,通年,期間限定"</formula1>
    </dataValidation>
    <dataValidation type="list" allowBlank="1" showInputMessage="1" showErrorMessage="1" sqref="C24:D24">
      <formula1>"※選択してください。,常温,冷蔵,冷凍,その他"</formula1>
    </dataValidation>
    <dataValidation type="list" allowBlank="1" showInputMessage="1" showErrorMessage="1" sqref="C19:D19">
      <formula1>"※選択してください。,菓子,農産・加工品,水産・加工品,調味料,飲料,酒類,伝統工芸,雑貨,その他"</formula1>
    </dataValidation>
    <dataValidation type="list" allowBlank="1" showInputMessage="1" showErrorMessage="1" sqref="C20:D20">
      <formula1>"※選択してください。,標準（10％）,軽減（8％）,非課税"</formula1>
    </dataValidation>
  </dataValidations>
  <printOptions horizontalCentered="1" verticalCentered="1"/>
  <pageMargins left="0.590551181102362" right="0" top="0.393700787401575" bottom="0.393700787401575" header="0" footer="0"/>
  <pageSetup orientation="portrait" paperSize="9" scale="86"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F749-8FEC-4C44-BB30-37C27ED0F012}">
  <sheetPr codeName="Sheet3"/>
  <dimension ref="A1:AI6"/>
  <sheetViews>
    <sheetView workbookViewId="0" topLeftCell="A1">
      <selection pane="topLeft" activeCell="AI2" sqref="AI2"/>
    </sheetView>
  </sheetViews>
  <sheetFormatPr defaultRowHeight="18"/>
  <cols>
    <col min="1" max="3" width="4.5" customWidth="1"/>
    <col min="4" max="4" width="9.875" customWidth="1"/>
    <col min="5" max="5" width="31.375" customWidth="1"/>
    <col min="6" max="6" width="14" customWidth="1"/>
    <col min="7" max="7" width="13.75" customWidth="1"/>
    <col min="8" max="8" width="41.25" customWidth="1"/>
    <col min="9" max="10" width="17.625" customWidth="1"/>
    <col min="11" max="11" width="31.125" customWidth="1"/>
    <col min="12" max="12" width="37" customWidth="1"/>
    <col min="13" max="13" width="28.375" customWidth="1"/>
    <col min="14" max="14" width="37" customWidth="1"/>
    <col min="15" max="15" width="10.125" customWidth="1"/>
    <col min="16" max="16" width="71" customWidth="1"/>
    <col min="18" max="18" width="9" style="11"/>
    <col min="19" max="19" width="9" style="11" customWidth="1"/>
    <col min="20" max="20" width="7.5" style="11" customWidth="1"/>
    <col min="21" max="21" width="22.875" customWidth="1"/>
    <col min="32" max="33" width="11.125" customWidth="1"/>
    <col min="35" max="35" width="43.875" customWidth="1"/>
  </cols>
  <sheetData>
    <row r="1" spans="1:35" ht="56.25" customHeight="1">
      <c r="A1" s="1" t="s">
        <v>49</v>
      </c>
      <c s="2" t="s">
        <v>50</v>
      </c>
      <c s="2" t="s">
        <v>51</v>
      </c>
      <c s="1" t="s">
        <v>52</v>
      </c>
      <c s="3" t="s">
        <v>0</v>
      </c>
      <c s="3" t="s">
        <v>36</v>
      </c>
      <c s="3" t="s">
        <v>53</v>
      </c>
      <c s="3" t="s">
        <v>54</v>
      </c>
      <c s="3" t="s">
        <v>55</v>
      </c>
      <c s="1" t="s">
        <v>56</v>
      </c>
      <c s="3" t="s">
        <v>77</v>
      </c>
      <c s="3" t="s">
        <v>57</v>
      </c>
      <c s="3" t="s">
        <v>58</v>
      </c>
      <c s="1" t="s">
        <v>59</v>
      </c>
      <c s="1" t="s">
        <v>60</v>
      </c>
      <c s="1" t="s">
        <v>61</v>
      </c>
      <c s="4" t="s">
        <v>62</v>
      </c>
      <c s="4" t="s">
        <v>63</v>
      </c>
      <c s="4" t="s">
        <v>78</v>
      </c>
      <c s="12" t="s">
        <v>82</v>
      </c>
      <c s="1" t="s">
        <v>64</v>
      </c>
      <c s="1" t="s">
        <v>65</v>
      </c>
      <c s="1" t="s">
        <v>66</v>
      </c>
      <c s="1" t="s">
        <v>67</v>
      </c>
      <c s="1" t="s">
        <v>106</v>
      </c>
      <c s="1" t="s">
        <v>68</v>
      </c>
      <c s="1" t="s">
        <v>69</v>
      </c>
      <c s="1" t="s">
        <v>70</v>
      </c>
      <c s="1" t="s">
        <v>71</v>
      </c>
      <c s="1" t="s">
        <v>72</v>
      </c>
      <c s="1" t="s">
        <v>73</v>
      </c>
      <c s="1" t="s">
        <v>74</v>
      </c>
      <c s="1" t="s">
        <v>75</v>
      </c>
      <c s="1" t="s">
        <v>76</v>
      </c>
      <c s="1" t="s">
        <v>112</v>
      </c>
    </row>
    <row r="2" spans="1:35" ht="99" customHeight="1">
      <c r="A2" s="5"/>
      <c s="5"/>
      <c s="5"/>
      <c s="5" t="str">
        <f>'販売商品申込書(入力フォーム)'!G3&amp;""</f>
        <v/>
      </c>
      <c s="6" t="str">
        <f>'販売商品申込書(入力フォーム)'!C9&amp;""</f>
        <v/>
      </c>
      <c s="6" t="str">
        <f>'販売商品申込書(入力フォーム)'!G5&amp;""</f>
        <v/>
      </c>
      <c s="6" t="str">
        <f>'販売商品申込書(入力フォーム)'!D10&amp;""</f>
        <v/>
      </c>
      <c s="6" t="str">
        <f>'販売商品申込書(入力フォーム)'!F10&amp;""</f>
        <v/>
      </c>
      <c s="6" t="str">
        <f>'販売商品申込書(入力フォーム)'!D11&amp;""</f>
        <v/>
      </c>
      <c s="7" t="str">
        <f>'販売商品申込書(入力フォーム)'!H11&amp;""</f>
        <v/>
      </c>
      <c s="6" t="str">
        <f>'販売商品申込書(入力フォーム)'!H12&amp;""</f>
        <v/>
      </c>
      <c s="6" t="str">
        <f>'販売商品申込書(入力フォーム)'!C15&amp;""</f>
        <v/>
      </c>
      <c s="6" t="str">
        <f>'販売商品申込書(入力フォーム)'!F16&amp;""</f>
        <v/>
      </c>
      <c s="10" t="str">
        <f>'販売商品申込書(入力フォーム)'!C18&amp;""</f>
        <v/>
      </c>
      <c s="7"/>
      <c s="7" t="str">
        <f>'販売商品申込書(入力フォーム)'!A35&amp;""</f>
        <v/>
      </c>
      <c s="13" t="e">
        <f>ROUNDUP(R2/T2,0)</f>
        <v>#VALUE!</v>
      </c>
      <c s="13" t="str">
        <f>'販売商品申込書(入力フォーム)'!I18&amp;""</f>
        <v/>
      </c>
      <c s="13" t="str">
        <f>'販売商品申込書(入力フォーム)'!C20&amp;""</f>
        <v>※選択してください。</v>
      </c>
      <c s="14" t="e">
        <f>VLOOKUP(S2,S4:T6,2,FALSE)</f>
        <v>#N/A</v>
      </c>
      <c s="8">
        <f>'販売商品申込書(入力フォーム)'!C21</f>
        <v>0</v>
      </c>
      <c s="9" t="str">
        <f>'販売商品申込書(入力フォーム)'!C19&amp;""</f>
        <v>※選択してください。</v>
      </c>
      <c s="9" t="str">
        <f>'販売商品申込書(入力フォーム)'!I21&amp;""</f>
        <v/>
      </c>
      <c s="9" t="str">
        <f>'販売商品申込書(入力フォーム)'!F22&amp;""</f>
        <v/>
      </c>
      <c s="9" t="str">
        <f>'販売商品申込書(入力フォーム)'!C22&amp;""</f>
        <v/>
      </c>
      <c s="9" t="str">
        <f>'販売商品申込書(入力フォーム)'!D23&amp;""</f>
        <v/>
      </c>
      <c s="9" t="str">
        <f>'販売商品申込書(入力フォーム)'!H23&amp;""</f>
        <v/>
      </c>
      <c s="9" t="str">
        <f>'販売商品申込書(入力フォーム)'!I22&amp;""</f>
        <v/>
      </c>
      <c s="9" t="str">
        <f>'販売商品申込書(入力フォーム)'!C24&amp;""</f>
        <v>※選択してください。</v>
      </c>
      <c s="9" t="str">
        <f>'販売商品申込書(入力フォーム)'!C25&amp;""</f>
        <v>※選択してください。</v>
      </c>
      <c s="9" t="str">
        <f>'販売商品申込書(入力フォーム)'!I25&amp;""</f>
        <v>※選択してください。</v>
      </c>
      <c s="9" t="str">
        <f>'販売商品申込書(入力フォーム)'!C27&amp;""</f>
        <v/>
      </c>
      <c s="9" t="str">
        <f>'販売商品申込書(入力フォーム)'!C29&amp;""</f>
        <v/>
      </c>
      <c s="5"/>
      <c s="7" t="str">
        <f>'販売商品申込書(入力フォーム)'!C30&amp;""</f>
        <v/>
      </c>
    </row>
    <row r="4" spans="19:20" ht="18">
      <c r="S4" s="65" t="s">
        <v>84</v>
      </c>
      <c s="66">
        <v>1.1000000000000001</v>
      </c>
    </row>
    <row r="5" spans="19:20" ht="18">
      <c r="S5" s="67" t="s">
        <v>80</v>
      </c>
      <c s="68">
        <v>1.0800000000000001</v>
      </c>
    </row>
    <row r="6" spans="19:20" ht="18">
      <c r="S6" s="67" t="s">
        <v>81</v>
      </c>
      <c s="68">
        <v>1</v>
      </c>
    </row>
  </sheetData>
  <hyperlinks>
    <hyperlink ref="K2" r:id="rId1" display="oozoraen@rc4.so-net.ne.jp"/>
  </hyperlinks>
  <pageMargins left="0.7" right="0.7" top="0.75" bottom="0.75" header="0.3" footer="0.3"/>
  <pageSetup orientation="portrait" paperSize="9" r:id="rId2"/>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3</vt:i4>
      </vt:variant>
    </vt:vector>
  </HeadingPairs>
  <TitlesOfParts>
    <vt:vector size="3" baseType="lpstr">
      <vt:lpstr>販売商品申込書(入力フォーム)</vt:lpstr>
      <vt:lpstr>入力例</vt:lpstr>
      <vt:lpstr>貼り付け用データ</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永原淳一</dc:creator>
  <cp:keywords/>
  <dc:description/>
  <cp:lastModifiedBy>kiccius</cp:lastModifiedBy>
  <cp:lastPrinted>2021-07-14T00:05:31Z</cp:lastPrinted>
  <dcterms:created xsi:type="dcterms:W3CDTF">2020-01-08T07:20:32Z</dcterms:created>
  <dcterms:modified xsi:type="dcterms:W3CDTF">2023-06-01T06:13:10Z</dcterms:modified>
  <cp:category/>
</cp:coreProperties>
</file>